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rio\Articles en cours 2019-20\Article Arnaud 1B RNAseq\Arnaud Article 21 oct 19\"/>
    </mc:Choice>
  </mc:AlternateContent>
  <bookViews>
    <workbookView xWindow="-120" yWindow="-120" windowWidth="29040" windowHeight="15840"/>
  </bookViews>
  <sheets>
    <sheet name="Up-regulated genes" sheetId="5" r:id="rId1"/>
  </sheets>
  <definedNames>
    <definedName name="_xlnm._FilterDatabase" localSheetId="0" hidden="1">'Up-regulated genes'!$A$3:$AO$194</definedName>
    <definedName name="_xlnm.Print_Area" localSheetId="0">'Up-regulated genes'!$A$1:$AO$1250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35" i="5" l="1"/>
  <c r="E843" i="5" l="1"/>
  <c r="F843" i="5"/>
  <c r="I843" i="5"/>
  <c r="J843" i="5"/>
  <c r="M843" i="5"/>
  <c r="N843" i="5"/>
  <c r="Q843" i="5"/>
  <c r="R843" i="5"/>
  <c r="U843" i="5"/>
  <c r="V843" i="5"/>
  <c r="Y843" i="5"/>
  <c r="AM843" i="5" s="1"/>
  <c r="Z843" i="5"/>
  <c r="AC843" i="5"/>
  <c r="AD843" i="5"/>
  <c r="AG843" i="5"/>
  <c r="AK843" i="5" s="1"/>
  <c r="AH843" i="5"/>
  <c r="AI843" i="5"/>
  <c r="AL843" i="5"/>
  <c r="AO843" i="5"/>
  <c r="E39" i="5"/>
  <c r="F39" i="5"/>
  <c r="I39" i="5"/>
  <c r="J39" i="5"/>
  <c r="M39" i="5"/>
  <c r="N39" i="5"/>
  <c r="Q39" i="5"/>
  <c r="R39" i="5"/>
  <c r="U39" i="5"/>
  <c r="V39" i="5"/>
  <c r="Y39" i="5"/>
  <c r="AM39" i="5" s="1"/>
  <c r="Z39" i="5"/>
  <c r="AC39" i="5"/>
  <c r="AD39" i="5"/>
  <c r="AG39" i="5"/>
  <c r="AH39" i="5"/>
  <c r="AI39" i="5"/>
  <c r="AL39" i="5"/>
  <c r="E40" i="5"/>
  <c r="F40" i="5"/>
  <c r="I40" i="5"/>
  <c r="J40" i="5"/>
  <c r="M40" i="5"/>
  <c r="N40" i="5"/>
  <c r="Q40" i="5"/>
  <c r="R40" i="5"/>
  <c r="U40" i="5"/>
  <c r="V40" i="5"/>
  <c r="Y40" i="5"/>
  <c r="AJ40" i="5" s="1"/>
  <c r="Z40" i="5"/>
  <c r="AC40" i="5"/>
  <c r="AD40" i="5"/>
  <c r="AG40" i="5"/>
  <c r="AH40" i="5"/>
  <c r="AI40" i="5"/>
  <c r="AL40" i="5"/>
  <c r="E1054" i="5"/>
  <c r="F1054" i="5"/>
  <c r="I1054" i="5"/>
  <c r="J1054" i="5"/>
  <c r="M1054" i="5"/>
  <c r="N1054" i="5"/>
  <c r="Q1054" i="5"/>
  <c r="R1054" i="5"/>
  <c r="U1054" i="5"/>
  <c r="V1054" i="5"/>
  <c r="Y1054" i="5"/>
  <c r="AM1054" i="5" s="1"/>
  <c r="Z1054" i="5"/>
  <c r="AC1054" i="5"/>
  <c r="AD1054" i="5"/>
  <c r="AG1054" i="5"/>
  <c r="AH1054" i="5"/>
  <c r="AI1054" i="5"/>
  <c r="AL1054" i="5"/>
  <c r="E148" i="5"/>
  <c r="F148" i="5"/>
  <c r="I148" i="5"/>
  <c r="J148" i="5"/>
  <c r="M148" i="5"/>
  <c r="N148" i="5"/>
  <c r="Q148" i="5"/>
  <c r="R148" i="5"/>
  <c r="U148" i="5"/>
  <c r="V148" i="5"/>
  <c r="Y148" i="5"/>
  <c r="AM148" i="5" s="1"/>
  <c r="Z148" i="5"/>
  <c r="AC148" i="5"/>
  <c r="AD148" i="5"/>
  <c r="AG148" i="5"/>
  <c r="AH148" i="5"/>
  <c r="AI148" i="5"/>
  <c r="AL148" i="5"/>
  <c r="E170" i="5"/>
  <c r="F170" i="5"/>
  <c r="I170" i="5"/>
  <c r="J170" i="5"/>
  <c r="M170" i="5"/>
  <c r="N170" i="5"/>
  <c r="Q170" i="5"/>
  <c r="R170" i="5"/>
  <c r="U170" i="5"/>
  <c r="V170" i="5"/>
  <c r="Y170" i="5"/>
  <c r="AM170" i="5" s="1"/>
  <c r="Z170" i="5"/>
  <c r="AC170" i="5"/>
  <c r="AD170" i="5"/>
  <c r="AG170" i="5"/>
  <c r="AH170" i="5"/>
  <c r="AI170" i="5"/>
  <c r="AL170" i="5"/>
  <c r="E440" i="5"/>
  <c r="F440" i="5"/>
  <c r="I440" i="5"/>
  <c r="J440" i="5"/>
  <c r="M440" i="5"/>
  <c r="N440" i="5"/>
  <c r="Q440" i="5"/>
  <c r="R440" i="5"/>
  <c r="U440" i="5"/>
  <c r="V440" i="5"/>
  <c r="Y440" i="5"/>
  <c r="AM440" i="5" s="1"/>
  <c r="Z440" i="5"/>
  <c r="AC440" i="5"/>
  <c r="AD440" i="5"/>
  <c r="AG440" i="5"/>
  <c r="AK440" i="5" s="1"/>
  <c r="AH440" i="5"/>
  <c r="AI440" i="5"/>
  <c r="AL440" i="5"/>
  <c r="E496" i="5"/>
  <c r="F496" i="5"/>
  <c r="I496" i="5"/>
  <c r="J496" i="5"/>
  <c r="M496" i="5"/>
  <c r="N496" i="5"/>
  <c r="Q496" i="5"/>
  <c r="R496" i="5"/>
  <c r="U496" i="5"/>
  <c r="V496" i="5"/>
  <c r="Y496" i="5"/>
  <c r="AM496" i="5" s="1"/>
  <c r="Z496" i="5"/>
  <c r="AC496" i="5"/>
  <c r="AD496" i="5"/>
  <c r="AG496" i="5"/>
  <c r="AH496" i="5"/>
  <c r="AI496" i="5"/>
  <c r="AL496" i="5"/>
  <c r="AO496" i="5"/>
  <c r="E10" i="5"/>
  <c r="F10" i="5"/>
  <c r="I10" i="5"/>
  <c r="J10" i="5"/>
  <c r="M10" i="5"/>
  <c r="N10" i="5"/>
  <c r="Q10" i="5"/>
  <c r="R10" i="5"/>
  <c r="U10" i="5"/>
  <c r="AI10" i="5" s="1"/>
  <c r="V10" i="5"/>
  <c r="Y10" i="5"/>
  <c r="AM10" i="5" s="1"/>
  <c r="Z10" i="5"/>
  <c r="AC10" i="5"/>
  <c r="AD10" i="5"/>
  <c r="AG10" i="5"/>
  <c r="AO10" i="5" s="1"/>
  <c r="AH10" i="5"/>
  <c r="AL10" i="5"/>
  <c r="E12" i="5"/>
  <c r="F12" i="5"/>
  <c r="I12" i="5"/>
  <c r="J12" i="5"/>
  <c r="M12" i="5"/>
  <c r="N12" i="5"/>
  <c r="Q12" i="5"/>
  <c r="R12" i="5"/>
  <c r="U12" i="5"/>
  <c r="V12" i="5"/>
  <c r="Y12" i="5"/>
  <c r="AM12" i="5" s="1"/>
  <c r="Z12" i="5"/>
  <c r="AC12" i="5"/>
  <c r="AD12" i="5"/>
  <c r="AG12" i="5"/>
  <c r="AH12" i="5"/>
  <c r="AI12" i="5"/>
  <c r="AL12" i="5"/>
  <c r="E987" i="5"/>
  <c r="F987" i="5"/>
  <c r="I987" i="5"/>
  <c r="J987" i="5"/>
  <c r="M987" i="5"/>
  <c r="N987" i="5"/>
  <c r="Q987" i="5"/>
  <c r="R987" i="5"/>
  <c r="U987" i="5"/>
  <c r="AI987" i="5" s="1"/>
  <c r="V987" i="5"/>
  <c r="Y987" i="5"/>
  <c r="AJ987" i="5" s="1"/>
  <c r="Z987" i="5"/>
  <c r="AC987" i="5"/>
  <c r="AD987" i="5"/>
  <c r="AG987" i="5"/>
  <c r="AH987" i="5"/>
  <c r="AL987" i="5"/>
  <c r="E31" i="5"/>
  <c r="F31" i="5"/>
  <c r="I31" i="5"/>
  <c r="J31" i="5"/>
  <c r="M31" i="5"/>
  <c r="N31" i="5"/>
  <c r="Q31" i="5"/>
  <c r="R31" i="5"/>
  <c r="U31" i="5"/>
  <c r="V31" i="5"/>
  <c r="Y31" i="5"/>
  <c r="AM31" i="5" s="1"/>
  <c r="Z31" i="5"/>
  <c r="AC31" i="5"/>
  <c r="AD31" i="5"/>
  <c r="AG31" i="5"/>
  <c r="AH31" i="5"/>
  <c r="AI31" i="5"/>
  <c r="AL31" i="5"/>
  <c r="E1009" i="5"/>
  <c r="F1009" i="5"/>
  <c r="I1009" i="5"/>
  <c r="J1009" i="5"/>
  <c r="M1009" i="5"/>
  <c r="N1009" i="5"/>
  <c r="Q1009" i="5"/>
  <c r="R1009" i="5"/>
  <c r="U1009" i="5"/>
  <c r="AI1009" i="5" s="1"/>
  <c r="V1009" i="5"/>
  <c r="Y1009" i="5"/>
  <c r="AM1009" i="5" s="1"/>
  <c r="Z1009" i="5"/>
  <c r="AC1009" i="5"/>
  <c r="AD1009" i="5"/>
  <c r="AG1009" i="5"/>
  <c r="AH1009" i="5"/>
  <c r="AL1009" i="5"/>
  <c r="E36" i="5"/>
  <c r="F36" i="5"/>
  <c r="I36" i="5"/>
  <c r="J36" i="5"/>
  <c r="M36" i="5"/>
  <c r="N36" i="5"/>
  <c r="Q36" i="5"/>
  <c r="R36" i="5"/>
  <c r="U36" i="5"/>
  <c r="V36" i="5"/>
  <c r="Y36" i="5"/>
  <c r="AJ36" i="5" s="1"/>
  <c r="Z36" i="5"/>
  <c r="AC36" i="5"/>
  <c r="AD36" i="5"/>
  <c r="AG36" i="5"/>
  <c r="AH36" i="5"/>
  <c r="AI36" i="5"/>
  <c r="AL36" i="5"/>
  <c r="E37" i="5"/>
  <c r="F37" i="5"/>
  <c r="I37" i="5"/>
  <c r="J37" i="5"/>
  <c r="M37" i="5"/>
  <c r="N37" i="5"/>
  <c r="Q37" i="5"/>
  <c r="R37" i="5"/>
  <c r="U37" i="5"/>
  <c r="V37" i="5"/>
  <c r="Y37" i="5"/>
  <c r="Z37" i="5"/>
  <c r="AC37" i="5"/>
  <c r="AD37" i="5"/>
  <c r="AG37" i="5"/>
  <c r="AH37" i="5"/>
  <c r="AI37" i="5"/>
  <c r="AL37" i="5"/>
  <c r="AO37" i="5"/>
  <c r="E1128" i="5"/>
  <c r="F1128" i="5"/>
  <c r="I1128" i="5"/>
  <c r="J1128" i="5"/>
  <c r="M1128" i="5"/>
  <c r="N1128" i="5"/>
  <c r="Q1128" i="5"/>
  <c r="R1128" i="5"/>
  <c r="U1128" i="5"/>
  <c r="V1128" i="5"/>
  <c r="Y1128" i="5"/>
  <c r="AM1128" i="5" s="1"/>
  <c r="Z1128" i="5"/>
  <c r="AC1128" i="5"/>
  <c r="AD1128" i="5"/>
  <c r="AG1128" i="5"/>
  <c r="AH1128" i="5"/>
  <c r="AI1128" i="5"/>
  <c r="AL1128" i="5"/>
  <c r="AO1128" i="5"/>
  <c r="E1147" i="5"/>
  <c r="F1147" i="5"/>
  <c r="I1147" i="5"/>
  <c r="J1147" i="5"/>
  <c r="M1147" i="5"/>
  <c r="N1147" i="5"/>
  <c r="Q1147" i="5"/>
  <c r="R1147" i="5"/>
  <c r="U1147" i="5"/>
  <c r="V1147" i="5"/>
  <c r="Y1147" i="5"/>
  <c r="AM1147" i="5" s="1"/>
  <c r="Z1147" i="5"/>
  <c r="AC1147" i="5"/>
  <c r="AD1147" i="5"/>
  <c r="AG1147" i="5"/>
  <c r="AO1147" i="5" s="1"/>
  <c r="AH1147" i="5"/>
  <c r="AI1147" i="5"/>
  <c r="AL1147" i="5"/>
  <c r="E857" i="5"/>
  <c r="F857" i="5"/>
  <c r="I857" i="5"/>
  <c r="J857" i="5"/>
  <c r="M857" i="5"/>
  <c r="N857" i="5"/>
  <c r="Q857" i="5"/>
  <c r="R857" i="5"/>
  <c r="U857" i="5"/>
  <c r="V857" i="5"/>
  <c r="Y857" i="5"/>
  <c r="AM857" i="5" s="1"/>
  <c r="Z857" i="5"/>
  <c r="AC857" i="5"/>
  <c r="AD857" i="5"/>
  <c r="AG857" i="5"/>
  <c r="AH857" i="5"/>
  <c r="AI857" i="5"/>
  <c r="AL857" i="5"/>
  <c r="E953" i="5"/>
  <c r="F953" i="5"/>
  <c r="I953" i="5"/>
  <c r="J953" i="5"/>
  <c r="M953" i="5"/>
  <c r="N953" i="5"/>
  <c r="Q953" i="5"/>
  <c r="R953" i="5"/>
  <c r="U953" i="5"/>
  <c r="V953" i="5"/>
  <c r="Y953" i="5"/>
  <c r="AJ953" i="5" s="1"/>
  <c r="Z953" i="5"/>
  <c r="AC953" i="5"/>
  <c r="AD953" i="5"/>
  <c r="AG953" i="5"/>
  <c r="AH953" i="5"/>
  <c r="AI953" i="5"/>
  <c r="AL953" i="5"/>
  <c r="AO953" i="5"/>
  <c r="E210" i="5"/>
  <c r="F210" i="5"/>
  <c r="I210" i="5"/>
  <c r="J210" i="5"/>
  <c r="M210" i="5"/>
  <c r="N210" i="5"/>
  <c r="Q210" i="5"/>
  <c r="R210" i="5"/>
  <c r="U210" i="5"/>
  <c r="V210" i="5"/>
  <c r="Y210" i="5"/>
  <c r="AM210" i="5" s="1"/>
  <c r="Z210" i="5"/>
  <c r="AC210" i="5"/>
  <c r="AD210" i="5"/>
  <c r="AG210" i="5"/>
  <c r="AH210" i="5"/>
  <c r="AI210" i="5"/>
  <c r="AL210" i="5"/>
  <c r="E965" i="5"/>
  <c r="F965" i="5"/>
  <c r="I965" i="5"/>
  <c r="J965" i="5"/>
  <c r="M965" i="5"/>
  <c r="N965" i="5"/>
  <c r="Q965" i="5"/>
  <c r="R965" i="5"/>
  <c r="U965" i="5"/>
  <c r="V965" i="5"/>
  <c r="Y965" i="5"/>
  <c r="AM965" i="5" s="1"/>
  <c r="Z965" i="5"/>
  <c r="AC965" i="5"/>
  <c r="AD965" i="5"/>
  <c r="AG965" i="5"/>
  <c r="AH965" i="5"/>
  <c r="AI965" i="5"/>
  <c r="AL965" i="5"/>
  <c r="E208" i="5"/>
  <c r="F208" i="5"/>
  <c r="I208" i="5"/>
  <c r="J208" i="5"/>
  <c r="M208" i="5"/>
  <c r="N208" i="5"/>
  <c r="Q208" i="5"/>
  <c r="R208" i="5"/>
  <c r="U208" i="5"/>
  <c r="V208" i="5"/>
  <c r="Y208" i="5"/>
  <c r="AM208" i="5" s="1"/>
  <c r="Z208" i="5"/>
  <c r="AC208" i="5"/>
  <c r="AD208" i="5"/>
  <c r="AG208" i="5"/>
  <c r="AK208" i="5" s="1"/>
  <c r="AH208" i="5"/>
  <c r="AI208" i="5"/>
  <c r="AL208" i="5"/>
  <c r="E209" i="5"/>
  <c r="F209" i="5"/>
  <c r="I209" i="5"/>
  <c r="J209" i="5"/>
  <c r="M209" i="5"/>
  <c r="N209" i="5"/>
  <c r="Q209" i="5"/>
  <c r="R209" i="5"/>
  <c r="U209" i="5"/>
  <c r="V209" i="5"/>
  <c r="Y209" i="5"/>
  <c r="AM209" i="5" s="1"/>
  <c r="Z209" i="5"/>
  <c r="AC209" i="5"/>
  <c r="AD209" i="5"/>
  <c r="AG209" i="5"/>
  <c r="AK209" i="5" s="1"/>
  <c r="AH209" i="5"/>
  <c r="AI209" i="5"/>
  <c r="AL209" i="5"/>
  <c r="E262" i="5"/>
  <c r="F262" i="5"/>
  <c r="I262" i="5"/>
  <c r="J262" i="5"/>
  <c r="M262" i="5"/>
  <c r="N262" i="5"/>
  <c r="Q262" i="5"/>
  <c r="R262" i="5"/>
  <c r="U262" i="5"/>
  <c r="AI262" i="5" s="1"/>
  <c r="V262" i="5"/>
  <c r="Y262" i="5"/>
  <c r="AM262" i="5" s="1"/>
  <c r="Z262" i="5"/>
  <c r="AC262" i="5"/>
  <c r="AD262" i="5"/>
  <c r="AG262" i="5"/>
  <c r="AH262" i="5"/>
  <c r="AL262" i="5"/>
  <c r="E60" i="5"/>
  <c r="F60" i="5"/>
  <c r="I60" i="5"/>
  <c r="J60" i="5"/>
  <c r="M60" i="5"/>
  <c r="N60" i="5"/>
  <c r="Q60" i="5"/>
  <c r="R60" i="5"/>
  <c r="U60" i="5"/>
  <c r="V60" i="5"/>
  <c r="Y60" i="5"/>
  <c r="AM60" i="5" s="1"/>
  <c r="Z60" i="5"/>
  <c r="AC60" i="5"/>
  <c r="AD60" i="5"/>
  <c r="AG60" i="5"/>
  <c r="AO60" i="5" s="1"/>
  <c r="AH60" i="5"/>
  <c r="AI60" i="5"/>
  <c r="AL60" i="5"/>
  <c r="E93" i="5"/>
  <c r="F93" i="5"/>
  <c r="I93" i="5"/>
  <c r="J93" i="5"/>
  <c r="M93" i="5"/>
  <c r="N93" i="5"/>
  <c r="Q93" i="5"/>
  <c r="R93" i="5"/>
  <c r="U93" i="5"/>
  <c r="AI93" i="5" s="1"/>
  <c r="V93" i="5"/>
  <c r="Y93" i="5"/>
  <c r="AM93" i="5" s="1"/>
  <c r="Z93" i="5"/>
  <c r="AC93" i="5"/>
  <c r="AD93" i="5"/>
  <c r="AG93" i="5"/>
  <c r="AH93" i="5"/>
  <c r="AL93" i="5"/>
  <c r="E894" i="5"/>
  <c r="F894" i="5"/>
  <c r="I894" i="5"/>
  <c r="J894" i="5"/>
  <c r="M894" i="5"/>
  <c r="N894" i="5"/>
  <c r="Q894" i="5"/>
  <c r="R894" i="5"/>
  <c r="U894" i="5"/>
  <c r="AI894" i="5" s="1"/>
  <c r="V894" i="5"/>
  <c r="Y894" i="5"/>
  <c r="AJ894" i="5" s="1"/>
  <c r="Z894" i="5"/>
  <c r="AC894" i="5"/>
  <c r="AD894" i="5"/>
  <c r="AG894" i="5"/>
  <c r="AH894" i="5"/>
  <c r="AL894" i="5"/>
  <c r="E773" i="5"/>
  <c r="F773" i="5"/>
  <c r="I773" i="5"/>
  <c r="J773" i="5"/>
  <c r="M773" i="5"/>
  <c r="N773" i="5"/>
  <c r="Q773" i="5"/>
  <c r="R773" i="5"/>
  <c r="U773" i="5"/>
  <c r="V773" i="5"/>
  <c r="Y773" i="5"/>
  <c r="AM773" i="5" s="1"/>
  <c r="Z773" i="5"/>
  <c r="AC773" i="5"/>
  <c r="AD773" i="5"/>
  <c r="AG773" i="5"/>
  <c r="AH773" i="5"/>
  <c r="AI773" i="5"/>
  <c r="AL773" i="5"/>
  <c r="E379" i="5"/>
  <c r="F379" i="5"/>
  <c r="I379" i="5"/>
  <c r="J379" i="5"/>
  <c r="M379" i="5"/>
  <c r="N379" i="5"/>
  <c r="Q379" i="5"/>
  <c r="R379" i="5"/>
  <c r="U379" i="5"/>
  <c r="V379" i="5"/>
  <c r="Y379" i="5"/>
  <c r="AM379" i="5" s="1"/>
  <c r="Z379" i="5"/>
  <c r="AC379" i="5"/>
  <c r="AD379" i="5"/>
  <c r="AG379" i="5"/>
  <c r="AH379" i="5"/>
  <c r="AI379" i="5"/>
  <c r="AL379" i="5"/>
  <c r="E1083" i="5"/>
  <c r="F1083" i="5"/>
  <c r="I1083" i="5"/>
  <c r="J1083" i="5"/>
  <c r="M1083" i="5"/>
  <c r="N1083" i="5"/>
  <c r="Q1083" i="5"/>
  <c r="R1083" i="5"/>
  <c r="U1083" i="5"/>
  <c r="V1083" i="5"/>
  <c r="Y1083" i="5"/>
  <c r="AM1083" i="5" s="1"/>
  <c r="Z1083" i="5"/>
  <c r="AC1083" i="5"/>
  <c r="AD1083" i="5"/>
  <c r="AG1083" i="5"/>
  <c r="AH1083" i="5"/>
  <c r="AI1083" i="5"/>
  <c r="AL1083" i="5"/>
  <c r="E778" i="5"/>
  <c r="F778" i="5"/>
  <c r="I778" i="5"/>
  <c r="J778" i="5"/>
  <c r="M778" i="5"/>
  <c r="N778" i="5"/>
  <c r="Q778" i="5"/>
  <c r="R778" i="5"/>
  <c r="U778" i="5"/>
  <c r="V778" i="5"/>
  <c r="Y778" i="5"/>
  <c r="AM778" i="5" s="1"/>
  <c r="Z778" i="5"/>
  <c r="AC778" i="5"/>
  <c r="AD778" i="5"/>
  <c r="AG778" i="5"/>
  <c r="AO778" i="5" s="1"/>
  <c r="AH778" i="5"/>
  <c r="AI778" i="5"/>
  <c r="AL778" i="5"/>
  <c r="E886" i="5"/>
  <c r="F886" i="5"/>
  <c r="I886" i="5"/>
  <c r="J886" i="5"/>
  <c r="M886" i="5"/>
  <c r="N886" i="5"/>
  <c r="Q886" i="5"/>
  <c r="R886" i="5"/>
  <c r="U886" i="5"/>
  <c r="V886" i="5"/>
  <c r="Y886" i="5"/>
  <c r="AM886" i="5" s="1"/>
  <c r="Z886" i="5"/>
  <c r="AC886" i="5"/>
  <c r="AD886" i="5"/>
  <c r="AG886" i="5"/>
  <c r="AH886" i="5"/>
  <c r="AI886" i="5"/>
  <c r="AL886" i="5"/>
  <c r="AO886" i="5"/>
  <c r="E397" i="5"/>
  <c r="F397" i="5"/>
  <c r="I397" i="5"/>
  <c r="J397" i="5"/>
  <c r="M397" i="5"/>
  <c r="N397" i="5"/>
  <c r="Q397" i="5"/>
  <c r="R397" i="5"/>
  <c r="U397" i="5"/>
  <c r="V397" i="5"/>
  <c r="Y397" i="5"/>
  <c r="AM397" i="5" s="1"/>
  <c r="Z397" i="5"/>
  <c r="AC397" i="5"/>
  <c r="AD397" i="5"/>
  <c r="AG397" i="5"/>
  <c r="AH397" i="5"/>
  <c r="AI397" i="5"/>
  <c r="AL397" i="5"/>
  <c r="E398" i="5"/>
  <c r="F398" i="5"/>
  <c r="I398" i="5"/>
  <c r="J398" i="5"/>
  <c r="M398" i="5"/>
  <c r="N398" i="5"/>
  <c r="Q398" i="5"/>
  <c r="R398" i="5"/>
  <c r="U398" i="5"/>
  <c r="V398" i="5"/>
  <c r="Y398" i="5"/>
  <c r="AM398" i="5" s="1"/>
  <c r="Z398" i="5"/>
  <c r="AC398" i="5"/>
  <c r="AD398" i="5"/>
  <c r="AG398" i="5"/>
  <c r="AH398" i="5"/>
  <c r="AI398" i="5"/>
  <c r="AL398" i="5"/>
  <c r="E424" i="5"/>
  <c r="F424" i="5"/>
  <c r="I424" i="5"/>
  <c r="J424" i="5"/>
  <c r="M424" i="5"/>
  <c r="N424" i="5"/>
  <c r="Q424" i="5"/>
  <c r="R424" i="5"/>
  <c r="U424" i="5"/>
  <c r="V424" i="5"/>
  <c r="Y424" i="5"/>
  <c r="AJ424" i="5" s="1"/>
  <c r="Z424" i="5"/>
  <c r="AC424" i="5"/>
  <c r="AD424" i="5"/>
  <c r="AG424" i="5"/>
  <c r="AH424" i="5"/>
  <c r="AI424" i="5"/>
  <c r="AL424" i="5"/>
  <c r="E425" i="5"/>
  <c r="F425" i="5"/>
  <c r="I425" i="5"/>
  <c r="J425" i="5"/>
  <c r="M425" i="5"/>
  <c r="N425" i="5"/>
  <c r="Q425" i="5"/>
  <c r="R425" i="5"/>
  <c r="U425" i="5"/>
  <c r="AI425" i="5" s="1"/>
  <c r="V425" i="5"/>
  <c r="Y425" i="5"/>
  <c r="AM425" i="5" s="1"/>
  <c r="Z425" i="5"/>
  <c r="AC425" i="5"/>
  <c r="AD425" i="5"/>
  <c r="AG425" i="5"/>
  <c r="AK425" i="5" s="1"/>
  <c r="AH425" i="5"/>
  <c r="AL425" i="5"/>
  <c r="E3" i="5"/>
  <c r="F3" i="5"/>
  <c r="I3" i="5"/>
  <c r="J3" i="5"/>
  <c r="M3" i="5"/>
  <c r="N3" i="5"/>
  <c r="Q3" i="5"/>
  <c r="R3" i="5"/>
  <c r="U3" i="5"/>
  <c r="V3" i="5"/>
  <c r="Y3" i="5"/>
  <c r="AM3" i="5" s="1"/>
  <c r="Z3" i="5"/>
  <c r="AC3" i="5"/>
  <c r="AD3" i="5"/>
  <c r="AG3" i="5"/>
  <c r="AH3" i="5"/>
  <c r="AI3" i="5"/>
  <c r="AL3" i="5"/>
  <c r="E1152" i="5"/>
  <c r="F1152" i="5"/>
  <c r="I1152" i="5"/>
  <c r="J1152" i="5"/>
  <c r="M1152" i="5"/>
  <c r="N1152" i="5"/>
  <c r="Q1152" i="5"/>
  <c r="R1152" i="5"/>
  <c r="U1152" i="5"/>
  <c r="V1152" i="5"/>
  <c r="Y1152" i="5"/>
  <c r="AM1152" i="5" s="1"/>
  <c r="Z1152" i="5"/>
  <c r="AC1152" i="5"/>
  <c r="AD1152" i="5"/>
  <c r="AG1152" i="5"/>
  <c r="AK1152" i="5" s="1"/>
  <c r="AH1152" i="5"/>
  <c r="AI1152" i="5"/>
  <c r="AL1152" i="5"/>
  <c r="E211" i="5"/>
  <c r="F211" i="5"/>
  <c r="I211" i="5"/>
  <c r="J211" i="5"/>
  <c r="M211" i="5"/>
  <c r="N211" i="5"/>
  <c r="Q211" i="5"/>
  <c r="R211" i="5"/>
  <c r="U211" i="5"/>
  <c r="V211" i="5"/>
  <c r="Y211" i="5"/>
  <c r="Z211" i="5"/>
  <c r="AC211" i="5"/>
  <c r="AD211" i="5"/>
  <c r="AG211" i="5"/>
  <c r="AH211" i="5"/>
  <c r="AI211" i="5"/>
  <c r="AL211" i="5"/>
  <c r="E1117" i="5"/>
  <c r="F1117" i="5"/>
  <c r="I1117" i="5"/>
  <c r="J1117" i="5"/>
  <c r="M1117" i="5"/>
  <c r="N1117" i="5"/>
  <c r="Q1117" i="5"/>
  <c r="R1117" i="5"/>
  <c r="U1117" i="5"/>
  <c r="V1117" i="5"/>
  <c r="Y1117" i="5"/>
  <c r="AM1117" i="5" s="1"/>
  <c r="Z1117" i="5"/>
  <c r="AC1117" i="5"/>
  <c r="AD1117" i="5"/>
  <c r="AG1117" i="5"/>
  <c r="AK1117" i="5" s="1"/>
  <c r="AH1117" i="5"/>
  <c r="AI1117" i="5"/>
  <c r="AL1117" i="5"/>
  <c r="E988" i="5"/>
  <c r="F988" i="5"/>
  <c r="I988" i="5"/>
  <c r="J988" i="5"/>
  <c r="M988" i="5"/>
  <c r="N988" i="5"/>
  <c r="Q988" i="5"/>
  <c r="R988" i="5"/>
  <c r="U988" i="5"/>
  <c r="V988" i="5"/>
  <c r="Y988" i="5"/>
  <c r="AM988" i="5" s="1"/>
  <c r="Z988" i="5"/>
  <c r="AC988" i="5"/>
  <c r="AD988" i="5"/>
  <c r="AG988" i="5"/>
  <c r="AK988" i="5" s="1"/>
  <c r="AH988" i="5"/>
  <c r="AI988" i="5"/>
  <c r="AL988" i="5"/>
  <c r="E7" i="5"/>
  <c r="F7" i="5"/>
  <c r="I7" i="5"/>
  <c r="J7" i="5"/>
  <c r="M7" i="5"/>
  <c r="N7" i="5"/>
  <c r="Q7" i="5"/>
  <c r="R7" i="5"/>
  <c r="U7" i="5"/>
  <c r="V7" i="5"/>
  <c r="Y7" i="5"/>
  <c r="AM7" i="5" s="1"/>
  <c r="Z7" i="5"/>
  <c r="AC7" i="5"/>
  <c r="AD7" i="5"/>
  <c r="AG7" i="5"/>
  <c r="AH7" i="5"/>
  <c r="AI7" i="5"/>
  <c r="AL7" i="5"/>
  <c r="AO7" i="5"/>
  <c r="E876" i="5"/>
  <c r="F876" i="5"/>
  <c r="I876" i="5"/>
  <c r="J876" i="5"/>
  <c r="M876" i="5"/>
  <c r="N876" i="5"/>
  <c r="Q876" i="5"/>
  <c r="R876" i="5"/>
  <c r="U876" i="5"/>
  <c r="V876" i="5"/>
  <c r="Y876" i="5"/>
  <c r="AJ876" i="5" s="1"/>
  <c r="Z876" i="5"/>
  <c r="AC876" i="5"/>
  <c r="AD876" i="5"/>
  <c r="AG876" i="5"/>
  <c r="AO876" i="5" s="1"/>
  <c r="AH876" i="5"/>
  <c r="AI876" i="5"/>
  <c r="AL876" i="5"/>
  <c r="AM876" i="5"/>
  <c r="E966" i="5"/>
  <c r="F966" i="5"/>
  <c r="I966" i="5"/>
  <c r="J966" i="5"/>
  <c r="M966" i="5"/>
  <c r="N966" i="5"/>
  <c r="Q966" i="5"/>
  <c r="R966" i="5"/>
  <c r="U966" i="5"/>
  <c r="V966" i="5"/>
  <c r="Y966" i="5"/>
  <c r="AM966" i="5" s="1"/>
  <c r="Z966" i="5"/>
  <c r="AC966" i="5"/>
  <c r="AD966" i="5"/>
  <c r="AG966" i="5"/>
  <c r="AK966" i="5" s="1"/>
  <c r="AH966" i="5"/>
  <c r="AI966" i="5"/>
  <c r="AL966" i="5"/>
  <c r="AO966" i="5"/>
  <c r="E47" i="5"/>
  <c r="F47" i="5"/>
  <c r="I47" i="5"/>
  <c r="J47" i="5"/>
  <c r="M47" i="5"/>
  <c r="N47" i="5"/>
  <c r="Q47" i="5"/>
  <c r="R47" i="5"/>
  <c r="U47" i="5"/>
  <c r="V47" i="5"/>
  <c r="Y47" i="5"/>
  <c r="Z47" i="5"/>
  <c r="AC47" i="5"/>
  <c r="AD47" i="5"/>
  <c r="AG47" i="5"/>
  <c r="AO47" i="5" s="1"/>
  <c r="AH47" i="5"/>
  <c r="AI47" i="5"/>
  <c r="AL47" i="5"/>
  <c r="E48" i="5"/>
  <c r="F48" i="5"/>
  <c r="I48" i="5"/>
  <c r="J48" i="5"/>
  <c r="M48" i="5"/>
  <c r="N48" i="5"/>
  <c r="Q48" i="5"/>
  <c r="R48" i="5"/>
  <c r="U48" i="5"/>
  <c r="AI48" i="5" s="1"/>
  <c r="V48" i="5"/>
  <c r="Y48" i="5"/>
  <c r="AM48" i="5" s="1"/>
  <c r="Z48" i="5"/>
  <c r="AC48" i="5"/>
  <c r="AD48" i="5"/>
  <c r="AG48" i="5"/>
  <c r="AH48" i="5"/>
  <c r="AL48" i="5"/>
  <c r="E50" i="5"/>
  <c r="F50" i="5"/>
  <c r="I50" i="5"/>
  <c r="J50" i="5"/>
  <c r="M50" i="5"/>
  <c r="N50" i="5"/>
  <c r="Q50" i="5"/>
  <c r="R50" i="5"/>
  <c r="U50" i="5"/>
  <c r="V50" i="5"/>
  <c r="Y50" i="5"/>
  <c r="AJ50" i="5" s="1"/>
  <c r="Z50" i="5"/>
  <c r="AC50" i="5"/>
  <c r="AD50" i="5"/>
  <c r="AG50" i="5"/>
  <c r="AK50" i="5" s="1"/>
  <c r="AH50" i="5"/>
  <c r="AI50" i="5"/>
  <c r="AL50" i="5"/>
  <c r="AM50" i="5"/>
  <c r="E1133" i="5"/>
  <c r="F1133" i="5"/>
  <c r="I1133" i="5"/>
  <c r="J1133" i="5"/>
  <c r="M1133" i="5"/>
  <c r="N1133" i="5"/>
  <c r="Q1133" i="5"/>
  <c r="R1133" i="5"/>
  <c r="U1133" i="5"/>
  <c r="V1133" i="5"/>
  <c r="Y1133" i="5"/>
  <c r="AM1133" i="5" s="1"/>
  <c r="Z1133" i="5"/>
  <c r="AC1133" i="5"/>
  <c r="AD1133" i="5"/>
  <c r="AG1133" i="5"/>
  <c r="AH1133" i="5"/>
  <c r="AI1133" i="5"/>
  <c r="AL1133" i="5"/>
  <c r="E61" i="5"/>
  <c r="F61" i="5"/>
  <c r="I61" i="5"/>
  <c r="J61" i="5"/>
  <c r="M61" i="5"/>
  <c r="N61" i="5"/>
  <c r="Q61" i="5"/>
  <c r="R61" i="5"/>
  <c r="U61" i="5"/>
  <c r="AI61" i="5" s="1"/>
  <c r="V61" i="5"/>
  <c r="Y61" i="5"/>
  <c r="Z61" i="5"/>
  <c r="AC61" i="5"/>
  <c r="AD61" i="5"/>
  <c r="AG61" i="5"/>
  <c r="AH61" i="5"/>
  <c r="AL61" i="5"/>
  <c r="E115" i="5"/>
  <c r="F115" i="5"/>
  <c r="I115" i="5"/>
  <c r="J115" i="5"/>
  <c r="M115" i="5"/>
  <c r="N115" i="5"/>
  <c r="Q115" i="5"/>
  <c r="R115" i="5"/>
  <c r="U115" i="5"/>
  <c r="V115" i="5"/>
  <c r="Y115" i="5"/>
  <c r="AM115" i="5" s="1"/>
  <c r="Z115" i="5"/>
  <c r="AC115" i="5"/>
  <c r="AD115" i="5"/>
  <c r="AG115" i="5"/>
  <c r="AH115" i="5"/>
  <c r="AI115" i="5"/>
  <c r="AL115" i="5"/>
  <c r="E64" i="5"/>
  <c r="F64" i="5"/>
  <c r="I64" i="5"/>
  <c r="J64" i="5"/>
  <c r="M64" i="5"/>
  <c r="N64" i="5"/>
  <c r="Q64" i="5"/>
  <c r="R64" i="5"/>
  <c r="U64" i="5"/>
  <c r="V64" i="5"/>
  <c r="Y64" i="5"/>
  <c r="AM64" i="5" s="1"/>
  <c r="Z64" i="5"/>
  <c r="AC64" i="5"/>
  <c r="AD64" i="5"/>
  <c r="AG64" i="5"/>
  <c r="AH64" i="5"/>
  <c r="AI64" i="5"/>
  <c r="AL64" i="5"/>
  <c r="E256" i="5"/>
  <c r="F256" i="5"/>
  <c r="I256" i="5"/>
  <c r="J256" i="5"/>
  <c r="M256" i="5"/>
  <c r="N256" i="5"/>
  <c r="Q256" i="5"/>
  <c r="R256" i="5"/>
  <c r="U256" i="5"/>
  <c r="V256" i="5"/>
  <c r="Y256" i="5"/>
  <c r="AM256" i="5" s="1"/>
  <c r="Z256" i="5"/>
  <c r="AC256" i="5"/>
  <c r="AD256" i="5"/>
  <c r="AG256" i="5"/>
  <c r="AH256" i="5"/>
  <c r="AI256" i="5"/>
  <c r="AL256" i="5"/>
  <c r="E71" i="5"/>
  <c r="F71" i="5"/>
  <c r="I71" i="5"/>
  <c r="J71" i="5"/>
  <c r="M71" i="5"/>
  <c r="N71" i="5"/>
  <c r="Q71" i="5"/>
  <c r="R71" i="5"/>
  <c r="U71" i="5"/>
  <c r="V71" i="5"/>
  <c r="Y71" i="5"/>
  <c r="Z71" i="5"/>
  <c r="AC71" i="5"/>
  <c r="AD71" i="5"/>
  <c r="AG71" i="5"/>
  <c r="AH71" i="5"/>
  <c r="AI71" i="5"/>
  <c r="AL71" i="5"/>
  <c r="AO71" i="5"/>
  <c r="E72" i="5"/>
  <c r="F72" i="5"/>
  <c r="I72" i="5"/>
  <c r="J72" i="5"/>
  <c r="M72" i="5"/>
  <c r="N72" i="5"/>
  <c r="Q72" i="5"/>
  <c r="R72" i="5"/>
  <c r="U72" i="5"/>
  <c r="V72" i="5"/>
  <c r="Y72" i="5"/>
  <c r="AM72" i="5" s="1"/>
  <c r="Z72" i="5"/>
  <c r="AC72" i="5"/>
  <c r="AD72" i="5"/>
  <c r="AG72" i="5"/>
  <c r="AO72" i="5" s="1"/>
  <c r="AH72" i="5"/>
  <c r="AI72" i="5"/>
  <c r="AL72" i="5"/>
  <c r="E919" i="5"/>
  <c r="F919" i="5"/>
  <c r="I919" i="5"/>
  <c r="J919" i="5"/>
  <c r="M919" i="5"/>
  <c r="N919" i="5"/>
  <c r="Q919" i="5"/>
  <c r="R919" i="5"/>
  <c r="U919" i="5"/>
  <c r="V919" i="5"/>
  <c r="Y919" i="5"/>
  <c r="AM919" i="5" s="1"/>
  <c r="Z919" i="5"/>
  <c r="AC919" i="5"/>
  <c r="AD919" i="5"/>
  <c r="AG919" i="5"/>
  <c r="AK919" i="5" s="1"/>
  <c r="AH919" i="5"/>
  <c r="AI919" i="5"/>
  <c r="AL919" i="5"/>
  <c r="E215" i="5"/>
  <c r="F215" i="5"/>
  <c r="I215" i="5"/>
  <c r="J215" i="5"/>
  <c r="M215" i="5"/>
  <c r="N215" i="5"/>
  <c r="Q215" i="5"/>
  <c r="R215" i="5"/>
  <c r="U215" i="5"/>
  <c r="V215" i="5"/>
  <c r="Y215" i="5"/>
  <c r="AM215" i="5" s="1"/>
  <c r="Z215" i="5"/>
  <c r="AC215" i="5"/>
  <c r="AD215" i="5"/>
  <c r="AG215" i="5"/>
  <c r="AO215" i="5" s="1"/>
  <c r="AH215" i="5"/>
  <c r="AI215" i="5"/>
  <c r="AL215" i="5"/>
  <c r="E1111" i="5"/>
  <c r="F1111" i="5"/>
  <c r="I1111" i="5"/>
  <c r="J1111" i="5"/>
  <c r="M1111" i="5"/>
  <c r="N1111" i="5"/>
  <c r="Q1111" i="5"/>
  <c r="R1111" i="5"/>
  <c r="U1111" i="5"/>
  <c r="V1111" i="5"/>
  <c r="Y1111" i="5"/>
  <c r="Z1111" i="5"/>
  <c r="AC1111" i="5"/>
  <c r="AD1111" i="5"/>
  <c r="AG1111" i="5"/>
  <c r="AH1111" i="5"/>
  <c r="AI1111" i="5"/>
  <c r="AL1111" i="5"/>
  <c r="AO1111" i="5"/>
  <c r="E881" i="5"/>
  <c r="F881" i="5"/>
  <c r="I881" i="5"/>
  <c r="J881" i="5"/>
  <c r="M881" i="5"/>
  <c r="N881" i="5"/>
  <c r="Q881" i="5"/>
  <c r="R881" i="5"/>
  <c r="U881" i="5"/>
  <c r="AI881" i="5" s="1"/>
  <c r="V881" i="5"/>
  <c r="Y881" i="5"/>
  <c r="AJ881" i="5" s="1"/>
  <c r="Z881" i="5"/>
  <c r="AC881" i="5"/>
  <c r="AD881" i="5"/>
  <c r="AG881" i="5"/>
  <c r="AK881" i="5" s="1"/>
  <c r="AH881" i="5"/>
  <c r="AL881" i="5"/>
  <c r="AN881" i="5"/>
  <c r="E175" i="5"/>
  <c r="F175" i="5"/>
  <c r="I175" i="5"/>
  <c r="J175" i="5"/>
  <c r="M175" i="5"/>
  <c r="N175" i="5"/>
  <c r="Q175" i="5"/>
  <c r="R175" i="5"/>
  <c r="U175" i="5"/>
  <c r="AI175" i="5" s="1"/>
  <c r="V175" i="5"/>
  <c r="Y175" i="5"/>
  <c r="Z175" i="5"/>
  <c r="AC175" i="5"/>
  <c r="AD175" i="5"/>
  <c r="AG175" i="5"/>
  <c r="AH175" i="5"/>
  <c r="AL175" i="5"/>
  <c r="E1069" i="5"/>
  <c r="F1069" i="5"/>
  <c r="I1069" i="5"/>
  <c r="J1069" i="5"/>
  <c r="M1069" i="5"/>
  <c r="N1069" i="5"/>
  <c r="Q1069" i="5"/>
  <c r="R1069" i="5"/>
  <c r="U1069" i="5"/>
  <c r="V1069" i="5"/>
  <c r="Y1069" i="5"/>
  <c r="Z1069" i="5"/>
  <c r="AC1069" i="5"/>
  <c r="AD1069" i="5"/>
  <c r="AG1069" i="5"/>
  <c r="AH1069" i="5"/>
  <c r="AI1069" i="5"/>
  <c r="AL1069" i="5"/>
  <c r="E1038" i="5"/>
  <c r="F1038" i="5"/>
  <c r="I1038" i="5"/>
  <c r="J1038" i="5"/>
  <c r="M1038" i="5"/>
  <c r="N1038" i="5"/>
  <c r="Q1038" i="5"/>
  <c r="R1038" i="5"/>
  <c r="U1038" i="5"/>
  <c r="V1038" i="5"/>
  <c r="Y1038" i="5"/>
  <c r="Z1038" i="5"/>
  <c r="AC1038" i="5"/>
  <c r="AD1038" i="5"/>
  <c r="AG1038" i="5"/>
  <c r="AH1038" i="5"/>
  <c r="AI1038" i="5"/>
  <c r="AL1038" i="5"/>
  <c r="E792" i="5"/>
  <c r="F792" i="5"/>
  <c r="I792" i="5"/>
  <c r="J792" i="5"/>
  <c r="M792" i="5"/>
  <c r="N792" i="5"/>
  <c r="Q792" i="5"/>
  <c r="R792" i="5"/>
  <c r="U792" i="5"/>
  <c r="AI792" i="5" s="1"/>
  <c r="V792" i="5"/>
  <c r="Y792" i="5"/>
  <c r="AM792" i="5" s="1"/>
  <c r="Z792" i="5"/>
  <c r="AC792" i="5"/>
  <c r="AD792" i="5"/>
  <c r="AG792" i="5"/>
  <c r="AH792" i="5"/>
  <c r="AL792" i="5"/>
  <c r="E1051" i="5"/>
  <c r="F1051" i="5"/>
  <c r="I1051" i="5"/>
  <c r="J1051" i="5"/>
  <c r="M1051" i="5"/>
  <c r="N1051" i="5"/>
  <c r="Q1051" i="5"/>
  <c r="R1051" i="5"/>
  <c r="U1051" i="5"/>
  <c r="V1051" i="5"/>
  <c r="Y1051" i="5"/>
  <c r="AM1051" i="5" s="1"/>
  <c r="Z1051" i="5"/>
  <c r="AC1051" i="5"/>
  <c r="AD1051" i="5"/>
  <c r="AG1051" i="5"/>
  <c r="AO1051" i="5" s="1"/>
  <c r="AH1051" i="5"/>
  <c r="AI1051" i="5"/>
  <c r="AL1051" i="5"/>
  <c r="E73" i="5"/>
  <c r="F73" i="5"/>
  <c r="I73" i="5"/>
  <c r="J73" i="5"/>
  <c r="M73" i="5"/>
  <c r="N73" i="5"/>
  <c r="Q73" i="5"/>
  <c r="R73" i="5"/>
  <c r="U73" i="5"/>
  <c r="V73" i="5"/>
  <c r="Y73" i="5"/>
  <c r="Z73" i="5"/>
  <c r="AC73" i="5"/>
  <c r="AD73" i="5"/>
  <c r="AG73" i="5"/>
  <c r="AH73" i="5"/>
  <c r="AI73" i="5"/>
  <c r="AL73" i="5"/>
  <c r="E327" i="5"/>
  <c r="F327" i="5"/>
  <c r="I327" i="5"/>
  <c r="J327" i="5"/>
  <c r="M327" i="5"/>
  <c r="N327" i="5"/>
  <c r="Q327" i="5"/>
  <c r="R327" i="5"/>
  <c r="U327" i="5"/>
  <c r="V327" i="5"/>
  <c r="Y327" i="5"/>
  <c r="Z327" i="5"/>
  <c r="AC327" i="5"/>
  <c r="AD327" i="5"/>
  <c r="AG327" i="5"/>
  <c r="AH327" i="5"/>
  <c r="AI327" i="5"/>
  <c r="AL327" i="5"/>
  <c r="E328" i="5"/>
  <c r="F328" i="5"/>
  <c r="I328" i="5"/>
  <c r="J328" i="5"/>
  <c r="M328" i="5"/>
  <c r="N328" i="5"/>
  <c r="Q328" i="5"/>
  <c r="R328" i="5"/>
  <c r="U328" i="5"/>
  <c r="V328" i="5"/>
  <c r="Y328" i="5"/>
  <c r="AM328" i="5" s="1"/>
  <c r="Z328" i="5"/>
  <c r="AC328" i="5"/>
  <c r="AD328" i="5"/>
  <c r="AG328" i="5"/>
  <c r="AH328" i="5"/>
  <c r="AI328" i="5"/>
  <c r="AL328" i="5"/>
  <c r="AO328" i="5"/>
  <c r="E344" i="5"/>
  <c r="F344" i="5"/>
  <c r="I344" i="5"/>
  <c r="J344" i="5"/>
  <c r="M344" i="5"/>
  <c r="N344" i="5"/>
  <c r="Q344" i="5"/>
  <c r="R344" i="5"/>
  <c r="U344" i="5"/>
  <c r="AI344" i="5" s="1"/>
  <c r="V344" i="5"/>
  <c r="Y344" i="5"/>
  <c r="AM344" i="5" s="1"/>
  <c r="Z344" i="5"/>
  <c r="AC344" i="5"/>
  <c r="AD344" i="5"/>
  <c r="AG344" i="5"/>
  <c r="AH344" i="5"/>
  <c r="AL344" i="5"/>
  <c r="E914" i="5"/>
  <c r="F914" i="5"/>
  <c r="I914" i="5"/>
  <c r="J914" i="5"/>
  <c r="M914" i="5"/>
  <c r="N914" i="5"/>
  <c r="Q914" i="5"/>
  <c r="R914" i="5"/>
  <c r="U914" i="5"/>
  <c r="V914" i="5"/>
  <c r="Y914" i="5"/>
  <c r="Z914" i="5"/>
  <c r="AC914" i="5"/>
  <c r="AD914" i="5"/>
  <c r="AG914" i="5"/>
  <c r="AH914" i="5"/>
  <c r="AI914" i="5"/>
  <c r="AL914" i="5"/>
  <c r="AO914" i="5"/>
  <c r="E377" i="5"/>
  <c r="F377" i="5"/>
  <c r="I377" i="5"/>
  <c r="J377" i="5"/>
  <c r="M377" i="5"/>
  <c r="N377" i="5"/>
  <c r="Q377" i="5"/>
  <c r="R377" i="5"/>
  <c r="U377" i="5"/>
  <c r="AI377" i="5" s="1"/>
  <c r="V377" i="5"/>
  <c r="Y377" i="5"/>
  <c r="Z377" i="5"/>
  <c r="AC377" i="5"/>
  <c r="AD377" i="5"/>
  <c r="AG377" i="5"/>
  <c r="AO377" i="5" s="1"/>
  <c r="AH377" i="5"/>
  <c r="AL377" i="5"/>
  <c r="E380" i="5"/>
  <c r="F380" i="5"/>
  <c r="I380" i="5"/>
  <c r="J380" i="5"/>
  <c r="M380" i="5"/>
  <c r="N380" i="5"/>
  <c r="Q380" i="5"/>
  <c r="R380" i="5"/>
  <c r="U380" i="5"/>
  <c r="AI380" i="5" s="1"/>
  <c r="V380" i="5"/>
  <c r="Y380" i="5"/>
  <c r="AJ380" i="5" s="1"/>
  <c r="Z380" i="5"/>
  <c r="AC380" i="5"/>
  <c r="AD380" i="5"/>
  <c r="AG380" i="5"/>
  <c r="AH380" i="5"/>
  <c r="AL380" i="5"/>
  <c r="E216" i="5"/>
  <c r="F216" i="5"/>
  <c r="I216" i="5"/>
  <c r="J216" i="5"/>
  <c r="M216" i="5"/>
  <c r="N216" i="5"/>
  <c r="Q216" i="5"/>
  <c r="R216" i="5"/>
  <c r="U216" i="5"/>
  <c r="AI216" i="5" s="1"/>
  <c r="V216" i="5"/>
  <c r="Y216" i="5"/>
  <c r="Z216" i="5"/>
  <c r="AC216" i="5"/>
  <c r="AD216" i="5"/>
  <c r="AG216" i="5"/>
  <c r="AK216" i="5" s="1"/>
  <c r="AH216" i="5"/>
  <c r="AL216" i="5"/>
  <c r="E378" i="5"/>
  <c r="F378" i="5"/>
  <c r="I378" i="5"/>
  <c r="J378" i="5"/>
  <c r="M378" i="5"/>
  <c r="N378" i="5"/>
  <c r="Q378" i="5"/>
  <c r="R378" i="5"/>
  <c r="U378" i="5"/>
  <c r="AI378" i="5" s="1"/>
  <c r="V378" i="5"/>
  <c r="Y378" i="5"/>
  <c r="Z378" i="5"/>
  <c r="AC378" i="5"/>
  <c r="AD378" i="5"/>
  <c r="AG378" i="5"/>
  <c r="AH378" i="5"/>
  <c r="AL378" i="5"/>
  <c r="E770" i="5"/>
  <c r="F770" i="5"/>
  <c r="I770" i="5"/>
  <c r="J770" i="5"/>
  <c r="M770" i="5"/>
  <c r="N770" i="5"/>
  <c r="Q770" i="5"/>
  <c r="R770" i="5"/>
  <c r="U770" i="5"/>
  <c r="AI770" i="5" s="1"/>
  <c r="V770" i="5"/>
  <c r="Y770" i="5"/>
  <c r="Z770" i="5"/>
  <c r="AC770" i="5"/>
  <c r="AD770" i="5"/>
  <c r="AG770" i="5"/>
  <c r="AH770" i="5"/>
  <c r="AL770" i="5"/>
  <c r="E38" i="5"/>
  <c r="F38" i="5"/>
  <c r="I38" i="5"/>
  <c r="J38" i="5"/>
  <c r="M38" i="5"/>
  <c r="N38" i="5"/>
  <c r="Q38" i="5"/>
  <c r="R38" i="5"/>
  <c r="U38" i="5"/>
  <c r="V38" i="5"/>
  <c r="Y38" i="5"/>
  <c r="Z38" i="5"/>
  <c r="AC38" i="5"/>
  <c r="AD38" i="5"/>
  <c r="AG38" i="5"/>
  <c r="AH38" i="5"/>
  <c r="AI38" i="5"/>
  <c r="AL38" i="5"/>
  <c r="E387" i="5"/>
  <c r="F387" i="5"/>
  <c r="I387" i="5"/>
  <c r="J387" i="5"/>
  <c r="M387" i="5"/>
  <c r="N387" i="5"/>
  <c r="Q387" i="5"/>
  <c r="R387" i="5"/>
  <c r="U387" i="5"/>
  <c r="AI387" i="5" s="1"/>
  <c r="V387" i="5"/>
  <c r="Y387" i="5"/>
  <c r="AM387" i="5" s="1"/>
  <c r="Z387" i="5"/>
  <c r="AC387" i="5"/>
  <c r="AD387" i="5"/>
  <c r="AG387" i="5"/>
  <c r="AH387" i="5"/>
  <c r="AL387" i="5"/>
  <c r="E1019" i="5"/>
  <c r="F1019" i="5"/>
  <c r="I1019" i="5"/>
  <c r="J1019" i="5"/>
  <c r="M1019" i="5"/>
  <c r="N1019" i="5"/>
  <c r="Q1019" i="5"/>
  <c r="R1019" i="5"/>
  <c r="U1019" i="5"/>
  <c r="AI1019" i="5" s="1"/>
  <c r="V1019" i="5"/>
  <c r="Y1019" i="5"/>
  <c r="AM1019" i="5" s="1"/>
  <c r="Z1019" i="5"/>
  <c r="AC1019" i="5"/>
  <c r="AD1019" i="5"/>
  <c r="AG1019" i="5"/>
  <c r="AK1019" i="5" s="1"/>
  <c r="AH1019" i="5"/>
  <c r="AL1019" i="5"/>
  <c r="E553" i="5"/>
  <c r="F553" i="5"/>
  <c r="I553" i="5"/>
  <c r="J553" i="5"/>
  <c r="M553" i="5"/>
  <c r="N553" i="5"/>
  <c r="Q553" i="5"/>
  <c r="R553" i="5"/>
  <c r="U553" i="5"/>
  <c r="V553" i="5"/>
  <c r="Y553" i="5"/>
  <c r="Z553" i="5"/>
  <c r="AC553" i="5"/>
  <c r="AD553" i="5"/>
  <c r="AG553" i="5"/>
  <c r="AH553" i="5"/>
  <c r="AI553" i="5"/>
  <c r="AL553" i="5"/>
  <c r="E1017" i="5"/>
  <c r="F1017" i="5"/>
  <c r="I1017" i="5"/>
  <c r="J1017" i="5"/>
  <c r="M1017" i="5"/>
  <c r="N1017" i="5"/>
  <c r="Q1017" i="5"/>
  <c r="R1017" i="5"/>
  <c r="U1017" i="5"/>
  <c r="V1017" i="5"/>
  <c r="Y1017" i="5"/>
  <c r="Z1017" i="5"/>
  <c r="AC1017" i="5"/>
  <c r="AD1017" i="5"/>
  <c r="AG1017" i="5"/>
  <c r="AH1017" i="5"/>
  <c r="AI1017" i="5"/>
  <c r="AL1017" i="5"/>
  <c r="E376" i="5"/>
  <c r="F376" i="5"/>
  <c r="I376" i="5"/>
  <c r="J376" i="5"/>
  <c r="M376" i="5"/>
  <c r="N376" i="5"/>
  <c r="Q376" i="5"/>
  <c r="R376" i="5"/>
  <c r="U376" i="5"/>
  <c r="AI376" i="5" s="1"/>
  <c r="V376" i="5"/>
  <c r="Y376" i="5"/>
  <c r="Z376" i="5"/>
  <c r="AC376" i="5"/>
  <c r="AD376" i="5"/>
  <c r="AG376" i="5"/>
  <c r="AH376" i="5"/>
  <c r="AL376" i="5"/>
  <c r="E1008" i="5"/>
  <c r="F1008" i="5"/>
  <c r="I1008" i="5"/>
  <c r="J1008" i="5"/>
  <c r="M1008" i="5"/>
  <c r="N1008" i="5"/>
  <c r="Q1008" i="5"/>
  <c r="R1008" i="5"/>
  <c r="U1008" i="5"/>
  <c r="V1008" i="5"/>
  <c r="Y1008" i="5"/>
  <c r="AM1008" i="5" s="1"/>
  <c r="Z1008" i="5"/>
  <c r="AC1008" i="5"/>
  <c r="AD1008" i="5"/>
  <c r="AG1008" i="5"/>
  <c r="AH1008" i="5"/>
  <c r="AI1008" i="5"/>
  <c r="AL1008" i="5"/>
  <c r="E1112" i="5"/>
  <c r="F1112" i="5"/>
  <c r="I1112" i="5"/>
  <c r="AO1112" i="5" s="1"/>
  <c r="J1112" i="5"/>
  <c r="M1112" i="5"/>
  <c r="N1112" i="5"/>
  <c r="Q1112" i="5"/>
  <c r="R1112" i="5"/>
  <c r="U1112" i="5"/>
  <c r="AI1112" i="5" s="1"/>
  <c r="V1112" i="5"/>
  <c r="Y1112" i="5"/>
  <c r="Z1112" i="5"/>
  <c r="AC1112" i="5"/>
  <c r="AD1112" i="5"/>
  <c r="AG1112" i="5"/>
  <c r="AK1112" i="5" s="1"/>
  <c r="AH1112" i="5"/>
  <c r="AL1112" i="5"/>
  <c r="E28" i="5"/>
  <c r="F28" i="5"/>
  <c r="I28" i="5"/>
  <c r="J28" i="5"/>
  <c r="M28" i="5"/>
  <c r="N28" i="5"/>
  <c r="Q28" i="5"/>
  <c r="R28" i="5"/>
  <c r="U28" i="5"/>
  <c r="V28" i="5"/>
  <c r="Y28" i="5"/>
  <c r="Z28" i="5"/>
  <c r="AC28" i="5"/>
  <c r="AD28" i="5"/>
  <c r="AG28" i="5"/>
  <c r="AH28" i="5"/>
  <c r="AI28" i="5"/>
  <c r="AL28" i="5"/>
  <c r="E29" i="5"/>
  <c r="F29" i="5"/>
  <c r="I29" i="5"/>
  <c r="J29" i="5"/>
  <c r="M29" i="5"/>
  <c r="N29" i="5"/>
  <c r="Q29" i="5"/>
  <c r="R29" i="5"/>
  <c r="U29" i="5"/>
  <c r="V29" i="5"/>
  <c r="Y29" i="5"/>
  <c r="Z29" i="5"/>
  <c r="AC29" i="5"/>
  <c r="AD29" i="5"/>
  <c r="AG29" i="5"/>
  <c r="AK29" i="5" s="1"/>
  <c r="AH29" i="5"/>
  <c r="AI29" i="5"/>
  <c r="AL29" i="5"/>
  <c r="E41" i="5"/>
  <c r="F41" i="5"/>
  <c r="I41" i="5"/>
  <c r="J41" i="5"/>
  <c r="M41" i="5"/>
  <c r="N41" i="5"/>
  <c r="Q41" i="5"/>
  <c r="R41" i="5"/>
  <c r="U41" i="5"/>
  <c r="V41" i="5"/>
  <c r="Y41" i="5"/>
  <c r="AM41" i="5" s="1"/>
  <c r="Z41" i="5"/>
  <c r="AC41" i="5"/>
  <c r="AD41" i="5"/>
  <c r="AG41" i="5"/>
  <c r="AK41" i="5" s="1"/>
  <c r="AH41" i="5"/>
  <c r="AI41" i="5"/>
  <c r="AL41" i="5"/>
  <c r="AO41" i="5"/>
  <c r="E42" i="5"/>
  <c r="F42" i="5"/>
  <c r="I42" i="5"/>
  <c r="J42" i="5"/>
  <c r="M42" i="5"/>
  <c r="N42" i="5"/>
  <c r="Q42" i="5"/>
  <c r="R42" i="5"/>
  <c r="U42" i="5"/>
  <c r="AI42" i="5" s="1"/>
  <c r="V42" i="5"/>
  <c r="Y42" i="5"/>
  <c r="AM42" i="5" s="1"/>
  <c r="Z42" i="5"/>
  <c r="AC42" i="5"/>
  <c r="AD42" i="5"/>
  <c r="AG42" i="5"/>
  <c r="AK42" i="5" s="1"/>
  <c r="AH42" i="5"/>
  <c r="AL42" i="5"/>
  <c r="E52" i="5"/>
  <c r="F52" i="5"/>
  <c r="I52" i="5"/>
  <c r="J52" i="5"/>
  <c r="M52" i="5"/>
  <c r="N52" i="5"/>
  <c r="Q52" i="5"/>
  <c r="R52" i="5"/>
  <c r="U52" i="5"/>
  <c r="V52" i="5"/>
  <c r="Y52" i="5"/>
  <c r="Z52" i="5"/>
  <c r="AC52" i="5"/>
  <c r="AD52" i="5"/>
  <c r="AG52" i="5"/>
  <c r="AH52" i="5"/>
  <c r="AI52" i="5"/>
  <c r="AL52" i="5"/>
  <c r="AM52" i="5"/>
  <c r="E900" i="5"/>
  <c r="F900" i="5"/>
  <c r="I900" i="5"/>
  <c r="J900" i="5"/>
  <c r="M900" i="5"/>
  <c r="N900" i="5"/>
  <c r="Q900" i="5"/>
  <c r="R900" i="5"/>
  <c r="U900" i="5"/>
  <c r="AI900" i="5" s="1"/>
  <c r="V900" i="5"/>
  <c r="Y900" i="5"/>
  <c r="Z900" i="5"/>
  <c r="AC900" i="5"/>
  <c r="AD900" i="5"/>
  <c r="AG900" i="5"/>
  <c r="AH900" i="5"/>
  <c r="AL900" i="5"/>
  <c r="E859" i="5"/>
  <c r="F859" i="5"/>
  <c r="I859" i="5"/>
  <c r="J859" i="5"/>
  <c r="M859" i="5"/>
  <c r="N859" i="5"/>
  <c r="Q859" i="5"/>
  <c r="R859" i="5"/>
  <c r="U859" i="5"/>
  <c r="V859" i="5"/>
  <c r="Y859" i="5"/>
  <c r="Z859" i="5"/>
  <c r="AC859" i="5"/>
  <c r="AD859" i="5"/>
  <c r="AG859" i="5"/>
  <c r="AH859" i="5"/>
  <c r="AI859" i="5"/>
  <c r="AL859" i="5"/>
  <c r="E866" i="5"/>
  <c r="F866" i="5"/>
  <c r="I866" i="5"/>
  <c r="J866" i="5"/>
  <c r="M866" i="5"/>
  <c r="N866" i="5"/>
  <c r="Q866" i="5"/>
  <c r="R866" i="5"/>
  <c r="U866" i="5"/>
  <c r="V866" i="5"/>
  <c r="Y866" i="5"/>
  <c r="Z866" i="5"/>
  <c r="AC866" i="5"/>
  <c r="AD866" i="5"/>
  <c r="AG866" i="5"/>
  <c r="AH866" i="5"/>
  <c r="AI866" i="5"/>
  <c r="AL866" i="5"/>
  <c r="E75" i="5"/>
  <c r="F75" i="5"/>
  <c r="I75" i="5"/>
  <c r="J75" i="5"/>
  <c r="M75" i="5"/>
  <c r="N75" i="5"/>
  <c r="Q75" i="5"/>
  <c r="R75" i="5"/>
  <c r="U75" i="5"/>
  <c r="V75" i="5"/>
  <c r="Y75" i="5"/>
  <c r="AM75" i="5" s="1"/>
  <c r="Z75" i="5"/>
  <c r="AC75" i="5"/>
  <c r="AD75" i="5"/>
  <c r="AG75" i="5"/>
  <c r="AH75" i="5"/>
  <c r="AI75" i="5"/>
  <c r="AL75" i="5"/>
  <c r="E76" i="5"/>
  <c r="F76" i="5"/>
  <c r="I76" i="5"/>
  <c r="J76" i="5"/>
  <c r="M76" i="5"/>
  <c r="N76" i="5"/>
  <c r="Q76" i="5"/>
  <c r="R76" i="5"/>
  <c r="U76" i="5"/>
  <c r="V76" i="5"/>
  <c r="Y76" i="5"/>
  <c r="Z76" i="5"/>
  <c r="AC76" i="5"/>
  <c r="AD76" i="5"/>
  <c r="AG76" i="5"/>
  <c r="AH76" i="5"/>
  <c r="AI76" i="5"/>
  <c r="AL76" i="5"/>
  <c r="E95" i="5"/>
  <c r="F95" i="5"/>
  <c r="I95" i="5"/>
  <c r="J95" i="5"/>
  <c r="M95" i="5"/>
  <c r="N95" i="5"/>
  <c r="Q95" i="5"/>
  <c r="R95" i="5"/>
  <c r="U95" i="5"/>
  <c r="V95" i="5"/>
  <c r="Y95" i="5"/>
  <c r="Z95" i="5"/>
  <c r="AC95" i="5"/>
  <c r="AD95" i="5"/>
  <c r="AG95" i="5"/>
  <c r="AH95" i="5"/>
  <c r="AI95" i="5"/>
  <c r="AL95" i="5"/>
  <c r="E106" i="5"/>
  <c r="F106" i="5"/>
  <c r="I106" i="5"/>
  <c r="J106" i="5"/>
  <c r="M106" i="5"/>
  <c r="N106" i="5"/>
  <c r="Q106" i="5"/>
  <c r="R106" i="5"/>
  <c r="U106" i="5"/>
  <c r="V106" i="5"/>
  <c r="Y106" i="5"/>
  <c r="Z106" i="5"/>
  <c r="AC106" i="5"/>
  <c r="AD106" i="5"/>
  <c r="AG106" i="5"/>
  <c r="AH106" i="5"/>
  <c r="AI106" i="5"/>
  <c r="AL106" i="5"/>
  <c r="AO106" i="5"/>
  <c r="E107" i="5"/>
  <c r="F107" i="5"/>
  <c r="I107" i="5"/>
  <c r="J107" i="5"/>
  <c r="M107" i="5"/>
  <c r="N107" i="5"/>
  <c r="Q107" i="5"/>
  <c r="R107" i="5"/>
  <c r="U107" i="5"/>
  <c r="AI107" i="5" s="1"/>
  <c r="V107" i="5"/>
  <c r="Y107" i="5"/>
  <c r="Z107" i="5"/>
  <c r="AC107" i="5"/>
  <c r="AD107" i="5"/>
  <c r="AG107" i="5"/>
  <c r="AH107" i="5"/>
  <c r="AL107" i="5"/>
  <c r="AM107" i="5"/>
  <c r="E1043" i="5"/>
  <c r="F1043" i="5"/>
  <c r="I1043" i="5"/>
  <c r="J1043" i="5"/>
  <c r="M1043" i="5"/>
  <c r="N1043" i="5"/>
  <c r="Q1043" i="5"/>
  <c r="R1043" i="5"/>
  <c r="U1043" i="5"/>
  <c r="V1043" i="5"/>
  <c r="Y1043" i="5"/>
  <c r="Z1043" i="5"/>
  <c r="AC1043" i="5"/>
  <c r="AD1043" i="5"/>
  <c r="AG1043" i="5"/>
  <c r="AH1043" i="5"/>
  <c r="AI1043" i="5"/>
  <c r="AL1043" i="5"/>
  <c r="E176" i="5"/>
  <c r="F176" i="5"/>
  <c r="I176" i="5"/>
  <c r="J176" i="5"/>
  <c r="M176" i="5"/>
  <c r="N176" i="5"/>
  <c r="Q176" i="5"/>
  <c r="R176" i="5"/>
  <c r="U176" i="5"/>
  <c r="V176" i="5"/>
  <c r="Y176" i="5"/>
  <c r="Z176" i="5"/>
  <c r="AC176" i="5"/>
  <c r="AD176" i="5"/>
  <c r="AG176" i="5"/>
  <c r="AH176" i="5"/>
  <c r="AI176" i="5"/>
  <c r="AL176" i="5"/>
  <c r="E182" i="5"/>
  <c r="F182" i="5"/>
  <c r="I182" i="5"/>
  <c r="J182" i="5"/>
  <c r="M182" i="5"/>
  <c r="N182" i="5"/>
  <c r="Q182" i="5"/>
  <c r="R182" i="5"/>
  <c r="U182" i="5"/>
  <c r="V182" i="5"/>
  <c r="Y182" i="5"/>
  <c r="Z182" i="5"/>
  <c r="AC182" i="5"/>
  <c r="AD182" i="5"/>
  <c r="AG182" i="5"/>
  <c r="AH182" i="5"/>
  <c r="AI182" i="5"/>
  <c r="AL182" i="5"/>
  <c r="E1050" i="5"/>
  <c r="F1050" i="5"/>
  <c r="I1050" i="5"/>
  <c r="J1050" i="5"/>
  <c r="M1050" i="5"/>
  <c r="N1050" i="5"/>
  <c r="Q1050" i="5"/>
  <c r="R1050" i="5"/>
  <c r="U1050" i="5"/>
  <c r="V1050" i="5"/>
  <c r="Y1050" i="5"/>
  <c r="AM1050" i="5" s="1"/>
  <c r="Z1050" i="5"/>
  <c r="AC1050" i="5"/>
  <c r="AD1050" i="5"/>
  <c r="AG1050" i="5"/>
  <c r="AO1050" i="5" s="1"/>
  <c r="AH1050" i="5"/>
  <c r="AI1050" i="5"/>
  <c r="AL1050" i="5"/>
  <c r="E775" i="5"/>
  <c r="F775" i="5"/>
  <c r="I775" i="5"/>
  <c r="J775" i="5"/>
  <c r="M775" i="5"/>
  <c r="N775" i="5"/>
  <c r="Q775" i="5"/>
  <c r="R775" i="5"/>
  <c r="U775" i="5"/>
  <c r="V775" i="5"/>
  <c r="Y775" i="5"/>
  <c r="Z775" i="5"/>
  <c r="AC775" i="5"/>
  <c r="AD775" i="5"/>
  <c r="AG775" i="5"/>
  <c r="AO775" i="5" s="1"/>
  <c r="AH775" i="5"/>
  <c r="AI775" i="5"/>
  <c r="AL775" i="5"/>
  <c r="E1146" i="5"/>
  <c r="F1146" i="5"/>
  <c r="I1146" i="5"/>
  <c r="J1146" i="5"/>
  <c r="M1146" i="5"/>
  <c r="N1146" i="5"/>
  <c r="Q1146" i="5"/>
  <c r="R1146" i="5"/>
  <c r="U1146" i="5"/>
  <c r="AI1146" i="5" s="1"/>
  <c r="V1146" i="5"/>
  <c r="Y1146" i="5"/>
  <c r="Z1146" i="5"/>
  <c r="AC1146" i="5"/>
  <c r="AD1146" i="5"/>
  <c r="AG1146" i="5"/>
  <c r="AO1146" i="5" s="1"/>
  <c r="AH1146" i="5"/>
  <c r="AL1146" i="5"/>
  <c r="E1073" i="5"/>
  <c r="F1073" i="5"/>
  <c r="I1073" i="5"/>
  <c r="J1073" i="5"/>
  <c r="M1073" i="5"/>
  <c r="N1073" i="5"/>
  <c r="Q1073" i="5"/>
  <c r="R1073" i="5"/>
  <c r="U1073" i="5"/>
  <c r="V1073" i="5"/>
  <c r="Y1073" i="5"/>
  <c r="Z1073" i="5"/>
  <c r="AC1073" i="5"/>
  <c r="AD1073" i="5"/>
  <c r="AG1073" i="5"/>
  <c r="AO1073" i="5" s="1"/>
  <c r="AH1073" i="5"/>
  <c r="AI1073" i="5"/>
  <c r="AL1073" i="5"/>
  <c r="E263" i="5"/>
  <c r="F263" i="5"/>
  <c r="I263" i="5"/>
  <c r="J263" i="5"/>
  <c r="M263" i="5"/>
  <c r="N263" i="5"/>
  <c r="Q263" i="5"/>
  <c r="R263" i="5"/>
  <c r="U263" i="5"/>
  <c r="AI263" i="5" s="1"/>
  <c r="V263" i="5"/>
  <c r="Y263" i="5"/>
  <c r="AM263" i="5" s="1"/>
  <c r="Z263" i="5"/>
  <c r="AC263" i="5"/>
  <c r="AD263" i="5"/>
  <c r="AG263" i="5"/>
  <c r="AH263" i="5"/>
  <c r="AL263" i="5"/>
  <c r="E266" i="5"/>
  <c r="F266" i="5"/>
  <c r="I266" i="5"/>
  <c r="J266" i="5"/>
  <c r="M266" i="5"/>
  <c r="N266" i="5"/>
  <c r="Q266" i="5"/>
  <c r="R266" i="5"/>
  <c r="U266" i="5"/>
  <c r="V266" i="5"/>
  <c r="Y266" i="5"/>
  <c r="Z266" i="5"/>
  <c r="AC266" i="5"/>
  <c r="AD266" i="5"/>
  <c r="AG266" i="5"/>
  <c r="AO266" i="5" s="1"/>
  <c r="AH266" i="5"/>
  <c r="AI266" i="5"/>
  <c r="AL266" i="5"/>
  <c r="E1154" i="5"/>
  <c r="F1154" i="5"/>
  <c r="I1154" i="5"/>
  <c r="J1154" i="5"/>
  <c r="M1154" i="5"/>
  <c r="N1154" i="5"/>
  <c r="Q1154" i="5"/>
  <c r="R1154" i="5"/>
  <c r="U1154" i="5"/>
  <c r="V1154" i="5"/>
  <c r="Y1154" i="5"/>
  <c r="AM1154" i="5" s="1"/>
  <c r="Z1154" i="5"/>
  <c r="AC1154" i="5"/>
  <c r="AD1154" i="5"/>
  <c r="AG1154" i="5"/>
  <c r="AH1154" i="5"/>
  <c r="AI1154" i="5"/>
  <c r="AL1154" i="5"/>
  <c r="E267" i="5"/>
  <c r="F267" i="5"/>
  <c r="I267" i="5"/>
  <c r="J267" i="5"/>
  <c r="M267" i="5"/>
  <c r="N267" i="5"/>
  <c r="Q267" i="5"/>
  <c r="R267" i="5"/>
  <c r="U267" i="5"/>
  <c r="V267" i="5"/>
  <c r="Y267" i="5"/>
  <c r="Z267" i="5"/>
  <c r="AC267" i="5"/>
  <c r="AD267" i="5"/>
  <c r="AG267" i="5"/>
  <c r="AH267" i="5"/>
  <c r="AI267" i="5"/>
  <c r="AL267" i="5"/>
  <c r="AM267" i="5"/>
  <c r="E268" i="5"/>
  <c r="F268" i="5"/>
  <c r="I268" i="5"/>
  <c r="J268" i="5"/>
  <c r="M268" i="5"/>
  <c r="N268" i="5"/>
  <c r="Q268" i="5"/>
  <c r="R268" i="5"/>
  <c r="U268" i="5"/>
  <c r="V268" i="5"/>
  <c r="Y268" i="5"/>
  <c r="Z268" i="5"/>
  <c r="AC268" i="5"/>
  <c r="AD268" i="5"/>
  <c r="AG268" i="5"/>
  <c r="AH268" i="5"/>
  <c r="AI268" i="5"/>
  <c r="AL268" i="5"/>
  <c r="E948" i="5"/>
  <c r="F948" i="5"/>
  <c r="I948" i="5"/>
  <c r="J948" i="5"/>
  <c r="M948" i="5"/>
  <c r="N948" i="5"/>
  <c r="Q948" i="5"/>
  <c r="R948" i="5"/>
  <c r="U948" i="5"/>
  <c r="V948" i="5"/>
  <c r="Y948" i="5"/>
  <c r="Z948" i="5"/>
  <c r="AC948" i="5"/>
  <c r="AD948" i="5"/>
  <c r="AG948" i="5"/>
  <c r="AH948" i="5"/>
  <c r="AI948" i="5"/>
  <c r="AL948" i="5"/>
  <c r="E832" i="5"/>
  <c r="F832" i="5"/>
  <c r="I832" i="5"/>
  <c r="J832" i="5"/>
  <c r="M832" i="5"/>
  <c r="N832" i="5"/>
  <c r="Q832" i="5"/>
  <c r="R832" i="5"/>
  <c r="U832" i="5"/>
  <c r="V832" i="5"/>
  <c r="Y832" i="5"/>
  <c r="Z832" i="5"/>
  <c r="AC832" i="5"/>
  <c r="AD832" i="5"/>
  <c r="AG832" i="5"/>
  <c r="AH832" i="5"/>
  <c r="AI832" i="5"/>
  <c r="AL832" i="5"/>
  <c r="E360" i="5"/>
  <c r="F360" i="5"/>
  <c r="I360" i="5"/>
  <c r="J360" i="5"/>
  <c r="M360" i="5"/>
  <c r="N360" i="5"/>
  <c r="Q360" i="5"/>
  <c r="R360" i="5"/>
  <c r="U360" i="5"/>
  <c r="V360" i="5"/>
  <c r="Y360" i="5"/>
  <c r="Z360" i="5"/>
  <c r="AC360" i="5"/>
  <c r="AD360" i="5"/>
  <c r="AG360" i="5"/>
  <c r="AH360" i="5"/>
  <c r="AI360" i="5"/>
  <c r="AL360" i="5"/>
  <c r="E1020" i="5"/>
  <c r="F1020" i="5"/>
  <c r="I1020" i="5"/>
  <c r="J1020" i="5"/>
  <c r="M1020" i="5"/>
  <c r="N1020" i="5"/>
  <c r="Q1020" i="5"/>
  <c r="R1020" i="5"/>
  <c r="U1020" i="5"/>
  <c r="V1020" i="5"/>
  <c r="Y1020" i="5"/>
  <c r="Z1020" i="5"/>
  <c r="AC1020" i="5"/>
  <c r="AD1020" i="5"/>
  <c r="AG1020" i="5"/>
  <c r="AH1020" i="5"/>
  <c r="AI1020" i="5"/>
  <c r="AL1020" i="5"/>
  <c r="E300" i="5"/>
  <c r="F300" i="5"/>
  <c r="I300" i="5"/>
  <c r="J300" i="5"/>
  <c r="M300" i="5"/>
  <c r="N300" i="5"/>
  <c r="Q300" i="5"/>
  <c r="R300" i="5"/>
  <c r="U300" i="5"/>
  <c r="V300" i="5"/>
  <c r="Y300" i="5"/>
  <c r="Z300" i="5"/>
  <c r="AC300" i="5"/>
  <c r="AD300" i="5"/>
  <c r="AG300" i="5"/>
  <c r="AH300" i="5"/>
  <c r="AI300" i="5"/>
  <c r="AL300" i="5"/>
  <c r="E952" i="5"/>
  <c r="F952" i="5"/>
  <c r="I952" i="5"/>
  <c r="J952" i="5"/>
  <c r="M952" i="5"/>
  <c r="N952" i="5"/>
  <c r="Q952" i="5"/>
  <c r="R952" i="5"/>
  <c r="U952" i="5"/>
  <c r="V952" i="5"/>
  <c r="Y952" i="5"/>
  <c r="Z952" i="5"/>
  <c r="AC952" i="5"/>
  <c r="AD952" i="5"/>
  <c r="AG952" i="5"/>
  <c r="AH952" i="5"/>
  <c r="AI952" i="5"/>
  <c r="AL952" i="5"/>
  <c r="E301" i="5"/>
  <c r="F301" i="5"/>
  <c r="I301" i="5"/>
  <c r="J301" i="5"/>
  <c r="M301" i="5"/>
  <c r="N301" i="5"/>
  <c r="Q301" i="5"/>
  <c r="R301" i="5"/>
  <c r="U301" i="5"/>
  <c r="AI301" i="5" s="1"/>
  <c r="V301" i="5"/>
  <c r="Y301" i="5"/>
  <c r="Z301" i="5"/>
  <c r="AC301" i="5"/>
  <c r="AD301" i="5"/>
  <c r="AG301" i="5"/>
  <c r="AH301" i="5"/>
  <c r="AL301" i="5"/>
  <c r="E302" i="5"/>
  <c r="F302" i="5"/>
  <c r="I302" i="5"/>
  <c r="J302" i="5"/>
  <c r="M302" i="5"/>
  <c r="N302" i="5"/>
  <c r="Q302" i="5"/>
  <c r="R302" i="5"/>
  <c r="U302" i="5"/>
  <c r="V302" i="5"/>
  <c r="Y302" i="5"/>
  <c r="AM302" i="5" s="1"/>
  <c r="Z302" i="5"/>
  <c r="AC302" i="5"/>
  <c r="AD302" i="5"/>
  <c r="AG302" i="5"/>
  <c r="AH302" i="5"/>
  <c r="AI302" i="5"/>
  <c r="AL302" i="5"/>
  <c r="AO302" i="5"/>
  <c r="E1157" i="5"/>
  <c r="F1157" i="5"/>
  <c r="I1157" i="5"/>
  <c r="J1157" i="5"/>
  <c r="M1157" i="5"/>
  <c r="N1157" i="5"/>
  <c r="Q1157" i="5"/>
  <c r="R1157" i="5"/>
  <c r="U1157" i="5"/>
  <c r="V1157" i="5"/>
  <c r="Y1157" i="5"/>
  <c r="Z1157" i="5"/>
  <c r="AC1157" i="5"/>
  <c r="AD1157" i="5"/>
  <c r="AG1157" i="5"/>
  <c r="AH1157" i="5"/>
  <c r="AI1157" i="5"/>
  <c r="AL1157" i="5"/>
  <c r="E308" i="5"/>
  <c r="F308" i="5"/>
  <c r="I308" i="5"/>
  <c r="J308" i="5"/>
  <c r="M308" i="5"/>
  <c r="N308" i="5"/>
  <c r="Q308" i="5"/>
  <c r="R308" i="5"/>
  <c r="U308" i="5"/>
  <c r="V308" i="5"/>
  <c r="Y308" i="5"/>
  <c r="Z308" i="5"/>
  <c r="AC308" i="5"/>
  <c r="AD308" i="5"/>
  <c r="AG308" i="5"/>
  <c r="AH308" i="5"/>
  <c r="AI308" i="5"/>
  <c r="AL308" i="5"/>
  <c r="AM308" i="5"/>
  <c r="E1150" i="5"/>
  <c r="F1150" i="5"/>
  <c r="I1150" i="5"/>
  <c r="J1150" i="5"/>
  <c r="M1150" i="5"/>
  <c r="N1150" i="5"/>
  <c r="Q1150" i="5"/>
  <c r="R1150" i="5"/>
  <c r="U1150" i="5"/>
  <c r="V1150" i="5"/>
  <c r="Y1150" i="5"/>
  <c r="Z1150" i="5"/>
  <c r="AC1150" i="5"/>
  <c r="AD1150" i="5"/>
  <c r="AG1150" i="5"/>
  <c r="AO1150" i="5" s="1"/>
  <c r="AH1150" i="5"/>
  <c r="AI1150" i="5"/>
  <c r="AL1150" i="5"/>
  <c r="E330" i="5"/>
  <c r="F330" i="5"/>
  <c r="I330" i="5"/>
  <c r="J330" i="5"/>
  <c r="M330" i="5"/>
  <c r="N330" i="5"/>
  <c r="Q330" i="5"/>
  <c r="R330" i="5"/>
  <c r="U330" i="5"/>
  <c r="V330" i="5"/>
  <c r="Y330" i="5"/>
  <c r="Z330" i="5"/>
  <c r="AC330" i="5"/>
  <c r="AD330" i="5"/>
  <c r="AG330" i="5"/>
  <c r="AH330" i="5"/>
  <c r="AI330" i="5"/>
  <c r="AL330" i="5"/>
  <c r="AM330" i="5"/>
  <c r="E331" i="5"/>
  <c r="F331" i="5"/>
  <c r="I331" i="5"/>
  <c r="J331" i="5"/>
  <c r="M331" i="5"/>
  <c r="N331" i="5"/>
  <c r="Q331" i="5"/>
  <c r="R331" i="5"/>
  <c r="U331" i="5"/>
  <c r="AI331" i="5" s="1"/>
  <c r="V331" i="5"/>
  <c r="Y331" i="5"/>
  <c r="Z331" i="5"/>
  <c r="AC331" i="5"/>
  <c r="AD331" i="5"/>
  <c r="AG331" i="5"/>
  <c r="AH331" i="5"/>
  <c r="AL331" i="5"/>
  <c r="E333" i="5"/>
  <c r="F333" i="5"/>
  <c r="I333" i="5"/>
  <c r="J333" i="5"/>
  <c r="M333" i="5"/>
  <c r="N333" i="5"/>
  <c r="Q333" i="5"/>
  <c r="R333" i="5"/>
  <c r="U333" i="5"/>
  <c r="AI333" i="5" s="1"/>
  <c r="V333" i="5"/>
  <c r="Y333" i="5"/>
  <c r="AM333" i="5" s="1"/>
  <c r="Z333" i="5"/>
  <c r="AC333" i="5"/>
  <c r="AD333" i="5"/>
  <c r="AG333" i="5"/>
  <c r="AH333" i="5"/>
  <c r="AL333" i="5"/>
  <c r="E339" i="5"/>
  <c r="F339" i="5"/>
  <c r="I339" i="5"/>
  <c r="J339" i="5"/>
  <c r="M339" i="5"/>
  <c r="N339" i="5"/>
  <c r="Q339" i="5"/>
  <c r="R339" i="5"/>
  <c r="U339" i="5"/>
  <c r="AI339" i="5" s="1"/>
  <c r="V339" i="5"/>
  <c r="Y339" i="5"/>
  <c r="AM339" i="5" s="1"/>
  <c r="Z339" i="5"/>
  <c r="AC339" i="5"/>
  <c r="AD339" i="5"/>
  <c r="AG339" i="5"/>
  <c r="AH339" i="5"/>
  <c r="AL339" i="5"/>
  <c r="E1082" i="5"/>
  <c r="F1082" i="5"/>
  <c r="I1082" i="5"/>
  <c r="J1082" i="5"/>
  <c r="M1082" i="5"/>
  <c r="N1082" i="5"/>
  <c r="Q1082" i="5"/>
  <c r="R1082" i="5"/>
  <c r="U1082" i="5"/>
  <c r="V1082" i="5"/>
  <c r="Y1082" i="5"/>
  <c r="Z1082" i="5"/>
  <c r="AC1082" i="5"/>
  <c r="AD1082" i="5"/>
  <c r="AG1082" i="5"/>
  <c r="AH1082" i="5"/>
  <c r="AI1082" i="5"/>
  <c r="AL1082" i="5"/>
  <c r="E974" i="5"/>
  <c r="F974" i="5"/>
  <c r="I974" i="5"/>
  <c r="J974" i="5"/>
  <c r="M974" i="5"/>
  <c r="N974" i="5"/>
  <c r="Q974" i="5"/>
  <c r="R974" i="5"/>
  <c r="U974" i="5"/>
  <c r="AI974" i="5" s="1"/>
  <c r="V974" i="5"/>
  <c r="Y974" i="5"/>
  <c r="Z974" i="5"/>
  <c r="AC974" i="5"/>
  <c r="AD974" i="5"/>
  <c r="AG974" i="5"/>
  <c r="AH974" i="5"/>
  <c r="AL974" i="5"/>
  <c r="E893" i="5"/>
  <c r="F893" i="5"/>
  <c r="I893" i="5"/>
  <c r="J893" i="5"/>
  <c r="M893" i="5"/>
  <c r="N893" i="5"/>
  <c r="Q893" i="5"/>
  <c r="R893" i="5"/>
  <c r="U893" i="5"/>
  <c r="V893" i="5"/>
  <c r="Y893" i="5"/>
  <c r="Z893" i="5"/>
  <c r="AC893" i="5"/>
  <c r="AD893" i="5"/>
  <c r="AG893" i="5"/>
  <c r="AH893" i="5"/>
  <c r="AI893" i="5"/>
  <c r="AL893" i="5"/>
  <c r="E351" i="5"/>
  <c r="F351" i="5"/>
  <c r="I351" i="5"/>
  <c r="J351" i="5"/>
  <c r="M351" i="5"/>
  <c r="N351" i="5"/>
  <c r="Q351" i="5"/>
  <c r="R351" i="5"/>
  <c r="U351" i="5"/>
  <c r="V351" i="5"/>
  <c r="Y351" i="5"/>
  <c r="Z351" i="5"/>
  <c r="AC351" i="5"/>
  <c r="AD351" i="5"/>
  <c r="AG351" i="5"/>
  <c r="AH351" i="5"/>
  <c r="AI351" i="5"/>
  <c r="AL351" i="5"/>
  <c r="E361" i="5"/>
  <c r="F361" i="5"/>
  <c r="I361" i="5"/>
  <c r="J361" i="5"/>
  <c r="M361" i="5"/>
  <c r="N361" i="5"/>
  <c r="Q361" i="5"/>
  <c r="R361" i="5"/>
  <c r="U361" i="5"/>
  <c r="V361" i="5"/>
  <c r="Y361" i="5"/>
  <c r="Z361" i="5"/>
  <c r="AC361" i="5"/>
  <c r="AD361" i="5"/>
  <c r="AG361" i="5"/>
  <c r="AH361" i="5"/>
  <c r="AI361" i="5"/>
  <c r="AL361" i="5"/>
  <c r="E779" i="5"/>
  <c r="F779" i="5"/>
  <c r="I779" i="5"/>
  <c r="J779" i="5"/>
  <c r="M779" i="5"/>
  <c r="N779" i="5"/>
  <c r="Q779" i="5"/>
  <c r="R779" i="5"/>
  <c r="U779" i="5"/>
  <c r="AI779" i="5" s="1"/>
  <c r="V779" i="5"/>
  <c r="Y779" i="5"/>
  <c r="Z779" i="5"/>
  <c r="AC779" i="5"/>
  <c r="AD779" i="5"/>
  <c r="AG779" i="5"/>
  <c r="AO779" i="5" s="1"/>
  <c r="AH779" i="5"/>
  <c r="AL779" i="5"/>
  <c r="E395" i="5"/>
  <c r="F395" i="5"/>
  <c r="I395" i="5"/>
  <c r="J395" i="5"/>
  <c r="M395" i="5"/>
  <c r="N395" i="5"/>
  <c r="Q395" i="5"/>
  <c r="R395" i="5"/>
  <c r="U395" i="5"/>
  <c r="V395" i="5"/>
  <c r="Y395" i="5"/>
  <c r="AM395" i="5" s="1"/>
  <c r="Z395" i="5"/>
  <c r="AC395" i="5"/>
  <c r="AD395" i="5"/>
  <c r="AG395" i="5"/>
  <c r="AH395" i="5"/>
  <c r="AI395" i="5"/>
  <c r="AL395" i="5"/>
  <c r="E374" i="5"/>
  <c r="F374" i="5"/>
  <c r="I374" i="5"/>
  <c r="J374" i="5"/>
  <c r="M374" i="5"/>
  <c r="N374" i="5"/>
  <c r="Q374" i="5"/>
  <c r="R374" i="5"/>
  <c r="U374" i="5"/>
  <c r="V374" i="5"/>
  <c r="Y374" i="5"/>
  <c r="Z374" i="5"/>
  <c r="AC374" i="5"/>
  <c r="AD374" i="5"/>
  <c r="AG374" i="5"/>
  <c r="AH374" i="5"/>
  <c r="AI374" i="5"/>
  <c r="AL374" i="5"/>
  <c r="E286" i="5"/>
  <c r="F286" i="5"/>
  <c r="I286" i="5"/>
  <c r="J286" i="5"/>
  <c r="M286" i="5"/>
  <c r="N286" i="5"/>
  <c r="Q286" i="5"/>
  <c r="R286" i="5"/>
  <c r="U286" i="5"/>
  <c r="V286" i="5"/>
  <c r="Y286" i="5"/>
  <c r="AM286" i="5" s="1"/>
  <c r="Z286" i="5"/>
  <c r="AC286" i="5"/>
  <c r="AD286" i="5"/>
  <c r="AG286" i="5"/>
  <c r="AH286" i="5"/>
  <c r="AI286" i="5"/>
  <c r="AL286" i="5"/>
  <c r="AO286" i="5"/>
  <c r="E393" i="5"/>
  <c r="F393" i="5"/>
  <c r="I393" i="5"/>
  <c r="J393" i="5"/>
  <c r="M393" i="5"/>
  <c r="N393" i="5"/>
  <c r="Q393" i="5"/>
  <c r="R393" i="5"/>
  <c r="U393" i="5"/>
  <c r="AI393" i="5" s="1"/>
  <c r="V393" i="5"/>
  <c r="Y393" i="5"/>
  <c r="Z393" i="5"/>
  <c r="AC393" i="5"/>
  <c r="AD393" i="5"/>
  <c r="AG393" i="5"/>
  <c r="AH393" i="5"/>
  <c r="AL393" i="5"/>
  <c r="E394" i="5"/>
  <c r="F394" i="5"/>
  <c r="I394" i="5"/>
  <c r="J394" i="5"/>
  <c r="M394" i="5"/>
  <c r="N394" i="5"/>
  <c r="Q394" i="5"/>
  <c r="R394" i="5"/>
  <c r="U394" i="5"/>
  <c r="V394" i="5"/>
  <c r="Y394" i="5"/>
  <c r="Z394" i="5"/>
  <c r="AC394" i="5"/>
  <c r="AD394" i="5"/>
  <c r="AG394" i="5"/>
  <c r="AH394" i="5"/>
  <c r="AI394" i="5"/>
  <c r="AL394" i="5"/>
  <c r="AM394" i="5"/>
  <c r="E412" i="5"/>
  <c r="F412" i="5"/>
  <c r="I412" i="5"/>
  <c r="J412" i="5"/>
  <c r="M412" i="5"/>
  <c r="N412" i="5"/>
  <c r="Q412" i="5"/>
  <c r="R412" i="5"/>
  <c r="U412" i="5"/>
  <c r="V412" i="5"/>
  <c r="Y412" i="5"/>
  <c r="Z412" i="5"/>
  <c r="AC412" i="5"/>
  <c r="AD412" i="5"/>
  <c r="AG412" i="5"/>
  <c r="AO412" i="5" s="1"/>
  <c r="AH412" i="5"/>
  <c r="AI412" i="5"/>
  <c r="AL412" i="5"/>
  <c r="E414" i="5"/>
  <c r="F414" i="5"/>
  <c r="I414" i="5"/>
  <c r="J414" i="5"/>
  <c r="M414" i="5"/>
  <c r="N414" i="5"/>
  <c r="Q414" i="5"/>
  <c r="R414" i="5"/>
  <c r="U414" i="5"/>
  <c r="V414" i="5"/>
  <c r="Y414" i="5"/>
  <c r="AM414" i="5" s="1"/>
  <c r="Z414" i="5"/>
  <c r="AC414" i="5"/>
  <c r="AD414" i="5"/>
  <c r="AG414" i="5"/>
  <c r="AH414" i="5"/>
  <c r="AI414" i="5"/>
  <c r="AL414" i="5"/>
  <c r="E417" i="5"/>
  <c r="F417" i="5"/>
  <c r="I417" i="5"/>
  <c r="J417" i="5"/>
  <c r="M417" i="5"/>
  <c r="N417" i="5"/>
  <c r="Q417" i="5"/>
  <c r="R417" i="5"/>
  <c r="U417" i="5"/>
  <c r="V417" i="5"/>
  <c r="Y417" i="5"/>
  <c r="Z417" i="5"/>
  <c r="AC417" i="5"/>
  <c r="AD417" i="5"/>
  <c r="AG417" i="5"/>
  <c r="AK417" i="5" s="1"/>
  <c r="AH417" i="5"/>
  <c r="AL417" i="5"/>
  <c r="E890" i="5"/>
  <c r="F890" i="5"/>
  <c r="I890" i="5"/>
  <c r="J890" i="5"/>
  <c r="M890" i="5"/>
  <c r="N890" i="5"/>
  <c r="Q890" i="5"/>
  <c r="R890" i="5"/>
  <c r="U890" i="5"/>
  <c r="V890" i="5"/>
  <c r="Y890" i="5"/>
  <c r="Z890" i="5"/>
  <c r="AC890" i="5"/>
  <c r="AD890" i="5"/>
  <c r="AG890" i="5"/>
  <c r="AH890" i="5"/>
  <c r="AI890" i="5"/>
  <c r="AL890" i="5"/>
  <c r="E428" i="5"/>
  <c r="F428" i="5"/>
  <c r="I428" i="5"/>
  <c r="J428" i="5"/>
  <c r="M428" i="5"/>
  <c r="N428" i="5"/>
  <c r="Q428" i="5"/>
  <c r="R428" i="5"/>
  <c r="U428" i="5"/>
  <c r="AI428" i="5" s="1"/>
  <c r="V428" i="5"/>
  <c r="Y428" i="5"/>
  <c r="AM428" i="5" s="1"/>
  <c r="Z428" i="5"/>
  <c r="AC428" i="5"/>
  <c r="AD428" i="5"/>
  <c r="AG428" i="5"/>
  <c r="AH428" i="5"/>
  <c r="AL428" i="5"/>
  <c r="E856" i="5"/>
  <c r="F856" i="5"/>
  <c r="I856" i="5"/>
  <c r="J856" i="5"/>
  <c r="M856" i="5"/>
  <c r="N856" i="5"/>
  <c r="Q856" i="5"/>
  <c r="R856" i="5"/>
  <c r="U856" i="5"/>
  <c r="V856" i="5"/>
  <c r="Y856" i="5"/>
  <c r="AM856" i="5" s="1"/>
  <c r="Z856" i="5"/>
  <c r="AC856" i="5"/>
  <c r="AD856" i="5"/>
  <c r="AG856" i="5"/>
  <c r="AK856" i="5" s="1"/>
  <c r="AH856" i="5"/>
  <c r="AI856" i="5"/>
  <c r="AL856" i="5"/>
  <c r="AN856" i="5"/>
  <c r="E791" i="5"/>
  <c r="F791" i="5"/>
  <c r="I791" i="5"/>
  <c r="J791" i="5"/>
  <c r="M791" i="5"/>
  <c r="N791" i="5"/>
  <c r="Q791" i="5"/>
  <c r="R791" i="5"/>
  <c r="U791" i="5"/>
  <c r="V791" i="5"/>
  <c r="Y791" i="5"/>
  <c r="Z791" i="5"/>
  <c r="AC791" i="5"/>
  <c r="AD791" i="5"/>
  <c r="AG791" i="5"/>
  <c r="AH791" i="5"/>
  <c r="AI791" i="5"/>
  <c r="AL791" i="5"/>
  <c r="E434" i="5"/>
  <c r="F434" i="5"/>
  <c r="I434" i="5"/>
  <c r="J434" i="5"/>
  <c r="M434" i="5"/>
  <c r="N434" i="5"/>
  <c r="Q434" i="5"/>
  <c r="R434" i="5"/>
  <c r="U434" i="5"/>
  <c r="V434" i="5"/>
  <c r="Y434" i="5"/>
  <c r="Z434" i="5"/>
  <c r="AC434" i="5"/>
  <c r="AD434" i="5"/>
  <c r="AG434" i="5"/>
  <c r="AH434" i="5"/>
  <c r="AI434" i="5"/>
  <c r="AL434" i="5"/>
  <c r="AN434" i="5"/>
  <c r="E444" i="5"/>
  <c r="F444" i="5"/>
  <c r="I444" i="5"/>
  <c r="J444" i="5"/>
  <c r="M444" i="5"/>
  <c r="N444" i="5"/>
  <c r="Q444" i="5"/>
  <c r="R444" i="5"/>
  <c r="U444" i="5"/>
  <c r="AI444" i="5" s="1"/>
  <c r="V444" i="5"/>
  <c r="Y444" i="5"/>
  <c r="AM444" i="5" s="1"/>
  <c r="Z444" i="5"/>
  <c r="AC444" i="5"/>
  <c r="AD444" i="5"/>
  <c r="AG444" i="5"/>
  <c r="AH444" i="5"/>
  <c r="AL444" i="5"/>
  <c r="E447" i="5"/>
  <c r="F447" i="5"/>
  <c r="I447" i="5"/>
  <c r="J447" i="5"/>
  <c r="M447" i="5"/>
  <c r="N447" i="5"/>
  <c r="Q447" i="5"/>
  <c r="R447" i="5"/>
  <c r="U447" i="5"/>
  <c r="V447" i="5"/>
  <c r="Y447" i="5"/>
  <c r="AJ447" i="5" s="1"/>
  <c r="Z447" i="5"/>
  <c r="AC447" i="5"/>
  <c r="AD447" i="5"/>
  <c r="AG447" i="5"/>
  <c r="AH447" i="5"/>
  <c r="AI447" i="5"/>
  <c r="AL447" i="5"/>
  <c r="E285" i="5"/>
  <c r="F285" i="5"/>
  <c r="I285" i="5"/>
  <c r="J285" i="5"/>
  <c r="M285" i="5"/>
  <c r="N285" i="5"/>
  <c r="Q285" i="5"/>
  <c r="R285" i="5"/>
  <c r="U285" i="5"/>
  <c r="V285" i="5"/>
  <c r="Y285" i="5"/>
  <c r="Z285" i="5"/>
  <c r="AC285" i="5"/>
  <c r="AD285" i="5"/>
  <c r="AG285" i="5"/>
  <c r="AH285" i="5"/>
  <c r="AI285" i="5"/>
  <c r="AL285" i="5"/>
  <c r="E984" i="5"/>
  <c r="F984" i="5"/>
  <c r="I984" i="5"/>
  <c r="J984" i="5"/>
  <c r="M984" i="5"/>
  <c r="N984" i="5"/>
  <c r="Q984" i="5"/>
  <c r="R984" i="5"/>
  <c r="U984" i="5"/>
  <c r="V984" i="5"/>
  <c r="Y984" i="5"/>
  <c r="Z984" i="5"/>
  <c r="AC984" i="5"/>
  <c r="AD984" i="5"/>
  <c r="AG984" i="5"/>
  <c r="AO984" i="5" s="1"/>
  <c r="AH984" i="5"/>
  <c r="AI984" i="5"/>
  <c r="AL984" i="5"/>
  <c r="E334" i="5"/>
  <c r="F334" i="5"/>
  <c r="I334" i="5"/>
  <c r="J334" i="5"/>
  <c r="M334" i="5"/>
  <c r="N334" i="5"/>
  <c r="Q334" i="5"/>
  <c r="R334" i="5"/>
  <c r="U334" i="5"/>
  <c r="V334" i="5"/>
  <c r="Y334" i="5"/>
  <c r="Z334" i="5"/>
  <c r="AC334" i="5"/>
  <c r="AD334" i="5"/>
  <c r="AG334" i="5"/>
  <c r="AH334" i="5"/>
  <c r="AI334" i="5"/>
  <c r="AL334" i="5"/>
  <c r="F335" i="5"/>
  <c r="I335" i="5"/>
  <c r="J335" i="5"/>
  <c r="M335" i="5"/>
  <c r="N335" i="5"/>
  <c r="Q335" i="5"/>
  <c r="R335" i="5"/>
  <c r="U335" i="5"/>
  <c r="V335" i="5"/>
  <c r="Y335" i="5"/>
  <c r="Z335" i="5"/>
  <c r="AC335" i="5"/>
  <c r="AD335" i="5"/>
  <c r="AG335" i="5"/>
  <c r="AO335" i="5" s="1"/>
  <c r="AH335" i="5"/>
  <c r="AI335" i="5"/>
  <c r="AL335" i="5"/>
  <c r="E1159" i="5"/>
  <c r="F1159" i="5"/>
  <c r="I1159" i="5"/>
  <c r="J1159" i="5"/>
  <c r="M1159" i="5"/>
  <c r="N1159" i="5"/>
  <c r="Q1159" i="5"/>
  <c r="R1159" i="5"/>
  <c r="U1159" i="5"/>
  <c r="AI1159" i="5" s="1"/>
  <c r="V1159" i="5"/>
  <c r="Y1159" i="5"/>
  <c r="Z1159" i="5"/>
  <c r="AC1159" i="5"/>
  <c r="AD1159" i="5"/>
  <c r="AG1159" i="5"/>
  <c r="AH1159" i="5"/>
  <c r="AL1159" i="5"/>
  <c r="E324" i="5"/>
  <c r="F324" i="5"/>
  <c r="I324" i="5"/>
  <c r="J324" i="5"/>
  <c r="M324" i="5"/>
  <c r="N324" i="5"/>
  <c r="Q324" i="5"/>
  <c r="R324" i="5"/>
  <c r="U324" i="5"/>
  <c r="V324" i="5"/>
  <c r="Y324" i="5"/>
  <c r="Z324" i="5"/>
  <c r="AC324" i="5"/>
  <c r="AD324" i="5"/>
  <c r="AG324" i="5"/>
  <c r="AO324" i="5" s="1"/>
  <c r="AH324" i="5"/>
  <c r="AI324" i="5"/>
  <c r="AL324" i="5"/>
  <c r="E534" i="5"/>
  <c r="F534" i="5"/>
  <c r="I534" i="5"/>
  <c r="J534" i="5"/>
  <c r="M534" i="5"/>
  <c r="N534" i="5"/>
  <c r="Q534" i="5"/>
  <c r="R534" i="5"/>
  <c r="U534" i="5"/>
  <c r="V534" i="5"/>
  <c r="Y534" i="5"/>
  <c r="Z534" i="5"/>
  <c r="AC534" i="5"/>
  <c r="AD534" i="5"/>
  <c r="AG534" i="5"/>
  <c r="AH534" i="5"/>
  <c r="AI534" i="5"/>
  <c r="AL534" i="5"/>
  <c r="E798" i="5"/>
  <c r="F798" i="5"/>
  <c r="I798" i="5"/>
  <c r="J798" i="5"/>
  <c r="M798" i="5"/>
  <c r="N798" i="5"/>
  <c r="Q798" i="5"/>
  <c r="R798" i="5"/>
  <c r="U798" i="5"/>
  <c r="V798" i="5"/>
  <c r="Y798" i="5"/>
  <c r="Z798" i="5"/>
  <c r="AC798" i="5"/>
  <c r="AD798" i="5"/>
  <c r="AG798" i="5"/>
  <c r="AH798" i="5"/>
  <c r="AI798" i="5"/>
  <c r="AL798" i="5"/>
  <c r="E461" i="5"/>
  <c r="F461" i="5"/>
  <c r="I461" i="5"/>
  <c r="J461" i="5"/>
  <c r="M461" i="5"/>
  <c r="N461" i="5"/>
  <c r="Q461" i="5"/>
  <c r="R461" i="5"/>
  <c r="U461" i="5"/>
  <c r="AI461" i="5" s="1"/>
  <c r="V461" i="5"/>
  <c r="Y461" i="5"/>
  <c r="AM461" i="5" s="1"/>
  <c r="Z461" i="5"/>
  <c r="AC461" i="5"/>
  <c r="AD461" i="5"/>
  <c r="AG461" i="5"/>
  <c r="AH461" i="5"/>
  <c r="AL461" i="5"/>
  <c r="E183" i="5"/>
  <c r="F183" i="5"/>
  <c r="I183" i="5"/>
  <c r="J183" i="5"/>
  <c r="M183" i="5"/>
  <c r="N183" i="5"/>
  <c r="Q183" i="5"/>
  <c r="R183" i="5"/>
  <c r="U183" i="5"/>
  <c r="AI183" i="5" s="1"/>
  <c r="V183" i="5"/>
  <c r="Y183" i="5"/>
  <c r="AJ183" i="5" s="1"/>
  <c r="Z183" i="5"/>
  <c r="AC183" i="5"/>
  <c r="AD183" i="5"/>
  <c r="AG183" i="5"/>
  <c r="AH183" i="5"/>
  <c r="AL183" i="5"/>
  <c r="E801" i="5"/>
  <c r="F801" i="5"/>
  <c r="I801" i="5"/>
  <c r="J801" i="5"/>
  <c r="M801" i="5"/>
  <c r="N801" i="5"/>
  <c r="Q801" i="5"/>
  <c r="R801" i="5"/>
  <c r="U801" i="5"/>
  <c r="V801" i="5"/>
  <c r="Y801" i="5"/>
  <c r="AM801" i="5" s="1"/>
  <c r="Z801" i="5"/>
  <c r="AC801" i="5"/>
  <c r="AD801" i="5"/>
  <c r="AG801" i="5"/>
  <c r="AH801" i="5"/>
  <c r="AI801" i="5"/>
  <c r="AL801" i="5"/>
  <c r="E51" i="5"/>
  <c r="F51" i="5"/>
  <c r="I51" i="5"/>
  <c r="J51" i="5"/>
  <c r="M51" i="5"/>
  <c r="N51" i="5"/>
  <c r="Q51" i="5"/>
  <c r="R51" i="5"/>
  <c r="U51" i="5"/>
  <c r="V51" i="5"/>
  <c r="Y51" i="5"/>
  <c r="Z51" i="5"/>
  <c r="AC51" i="5"/>
  <c r="AD51" i="5"/>
  <c r="AG51" i="5"/>
  <c r="AH51" i="5"/>
  <c r="AI51" i="5"/>
  <c r="AL51" i="5"/>
  <c r="AO51" i="5"/>
  <c r="E62" i="5"/>
  <c r="F62" i="5"/>
  <c r="I62" i="5"/>
  <c r="J62" i="5"/>
  <c r="M62" i="5"/>
  <c r="N62" i="5"/>
  <c r="Q62" i="5"/>
  <c r="R62" i="5"/>
  <c r="U62" i="5"/>
  <c r="AI62" i="5" s="1"/>
  <c r="V62" i="5"/>
  <c r="Y62" i="5"/>
  <c r="AJ62" i="5" s="1"/>
  <c r="Z62" i="5"/>
  <c r="AC62" i="5"/>
  <c r="AD62" i="5"/>
  <c r="AG62" i="5"/>
  <c r="AH62" i="5"/>
  <c r="AL62" i="5"/>
  <c r="E63" i="5"/>
  <c r="F63" i="5"/>
  <c r="I63" i="5"/>
  <c r="J63" i="5"/>
  <c r="M63" i="5"/>
  <c r="N63" i="5"/>
  <c r="Q63" i="5"/>
  <c r="R63" i="5"/>
  <c r="U63" i="5"/>
  <c r="V63" i="5"/>
  <c r="Y63" i="5"/>
  <c r="Z63" i="5"/>
  <c r="AC63" i="5"/>
  <c r="AD63" i="5"/>
  <c r="AG63" i="5"/>
  <c r="AH63" i="5"/>
  <c r="AI63" i="5"/>
  <c r="AL63" i="5"/>
  <c r="AO63" i="5"/>
  <c r="E1053" i="5"/>
  <c r="F1053" i="5"/>
  <c r="I1053" i="5"/>
  <c r="J1053" i="5"/>
  <c r="M1053" i="5"/>
  <c r="N1053" i="5"/>
  <c r="Q1053" i="5"/>
  <c r="R1053" i="5"/>
  <c r="U1053" i="5"/>
  <c r="AI1053" i="5" s="1"/>
  <c r="V1053" i="5"/>
  <c r="Y1053" i="5"/>
  <c r="AJ1053" i="5" s="1"/>
  <c r="Z1053" i="5"/>
  <c r="AC1053" i="5"/>
  <c r="AD1053" i="5"/>
  <c r="AG1053" i="5"/>
  <c r="AO1053" i="5" s="1"/>
  <c r="AH1053" i="5"/>
  <c r="AL1053" i="5"/>
  <c r="E258" i="5"/>
  <c r="F258" i="5"/>
  <c r="I258" i="5"/>
  <c r="J258" i="5"/>
  <c r="M258" i="5"/>
  <c r="N258" i="5"/>
  <c r="Q258" i="5"/>
  <c r="R258" i="5"/>
  <c r="U258" i="5"/>
  <c r="V258" i="5"/>
  <c r="Y258" i="5"/>
  <c r="Z258" i="5"/>
  <c r="AC258" i="5"/>
  <c r="AD258" i="5"/>
  <c r="AG258" i="5"/>
  <c r="AH258" i="5"/>
  <c r="AI258" i="5"/>
  <c r="AL258" i="5"/>
  <c r="E217" i="5"/>
  <c r="F217" i="5"/>
  <c r="I217" i="5"/>
  <c r="J217" i="5"/>
  <c r="M217" i="5"/>
  <c r="N217" i="5"/>
  <c r="Q217" i="5"/>
  <c r="R217" i="5"/>
  <c r="U217" i="5"/>
  <c r="V217" i="5"/>
  <c r="Y217" i="5"/>
  <c r="Z217" i="5"/>
  <c r="AC217" i="5"/>
  <c r="AD217" i="5"/>
  <c r="AG217" i="5"/>
  <c r="AH217" i="5"/>
  <c r="AI217" i="5"/>
  <c r="AL217" i="5"/>
  <c r="AM217" i="5"/>
  <c r="E1109" i="5"/>
  <c r="F1109" i="5"/>
  <c r="I1109" i="5"/>
  <c r="J1109" i="5"/>
  <c r="M1109" i="5"/>
  <c r="N1109" i="5"/>
  <c r="Q1109" i="5"/>
  <c r="R1109" i="5"/>
  <c r="U1109" i="5"/>
  <c r="V1109" i="5"/>
  <c r="Y1109" i="5"/>
  <c r="AJ1109" i="5" s="1"/>
  <c r="Z1109" i="5"/>
  <c r="AC1109" i="5"/>
  <c r="AD1109" i="5"/>
  <c r="AG1109" i="5"/>
  <c r="AH1109" i="5"/>
  <c r="AI1109" i="5"/>
  <c r="AL1109" i="5"/>
  <c r="AM1109" i="5"/>
  <c r="E470" i="5"/>
  <c r="F470" i="5"/>
  <c r="I470" i="5"/>
  <c r="J470" i="5"/>
  <c r="M470" i="5"/>
  <c r="N470" i="5"/>
  <c r="Q470" i="5"/>
  <c r="R470" i="5"/>
  <c r="U470" i="5"/>
  <c r="V470" i="5"/>
  <c r="Y470" i="5"/>
  <c r="Z470" i="5"/>
  <c r="AC470" i="5"/>
  <c r="AD470" i="5"/>
  <c r="AG470" i="5"/>
  <c r="AH470" i="5"/>
  <c r="AI470" i="5"/>
  <c r="AL470" i="5"/>
  <c r="AM470" i="5"/>
  <c r="E460" i="5"/>
  <c r="F460" i="5"/>
  <c r="I460" i="5"/>
  <c r="J460" i="5"/>
  <c r="M460" i="5"/>
  <c r="N460" i="5"/>
  <c r="Q460" i="5"/>
  <c r="R460" i="5"/>
  <c r="U460" i="5"/>
  <c r="AI460" i="5" s="1"/>
  <c r="V460" i="5"/>
  <c r="Y460" i="5"/>
  <c r="Z460" i="5"/>
  <c r="AC460" i="5"/>
  <c r="AD460" i="5"/>
  <c r="AG460" i="5"/>
  <c r="AH460" i="5"/>
  <c r="AL460" i="5"/>
  <c r="E26" i="5"/>
  <c r="F26" i="5"/>
  <c r="I26" i="5"/>
  <c r="J26" i="5"/>
  <c r="M26" i="5"/>
  <c r="N26" i="5"/>
  <c r="Q26" i="5"/>
  <c r="R26" i="5"/>
  <c r="U26" i="5"/>
  <c r="V26" i="5"/>
  <c r="Y26" i="5"/>
  <c r="Z26" i="5"/>
  <c r="AC26" i="5"/>
  <c r="AD26" i="5"/>
  <c r="AG26" i="5"/>
  <c r="AH26" i="5"/>
  <c r="AI26" i="5"/>
  <c r="AL26" i="5"/>
  <c r="E582" i="5"/>
  <c r="F582" i="5"/>
  <c r="I582" i="5"/>
  <c r="J582" i="5"/>
  <c r="M582" i="5"/>
  <c r="N582" i="5"/>
  <c r="Q582" i="5"/>
  <c r="R582" i="5"/>
  <c r="U582" i="5"/>
  <c r="V582" i="5"/>
  <c r="Y582" i="5"/>
  <c r="Z582" i="5"/>
  <c r="AC582" i="5"/>
  <c r="AD582" i="5"/>
  <c r="AG582" i="5"/>
  <c r="AH582" i="5"/>
  <c r="AI582" i="5"/>
  <c r="AL582" i="5"/>
  <c r="AO582" i="5"/>
  <c r="E1182" i="5"/>
  <c r="F1182" i="5"/>
  <c r="I1182" i="5"/>
  <c r="J1182" i="5"/>
  <c r="M1182" i="5"/>
  <c r="N1182" i="5"/>
  <c r="Q1182" i="5"/>
  <c r="R1182" i="5"/>
  <c r="U1182" i="5"/>
  <c r="AI1182" i="5" s="1"/>
  <c r="V1182" i="5"/>
  <c r="Y1182" i="5"/>
  <c r="Z1182" i="5"/>
  <c r="AC1182" i="5"/>
  <c r="AD1182" i="5"/>
  <c r="AG1182" i="5"/>
  <c r="AH1182" i="5"/>
  <c r="AL1182" i="5"/>
  <c r="E1101" i="5"/>
  <c r="F1101" i="5"/>
  <c r="I1101" i="5"/>
  <c r="J1101" i="5"/>
  <c r="M1101" i="5"/>
  <c r="N1101" i="5"/>
  <c r="Q1101" i="5"/>
  <c r="R1101" i="5"/>
  <c r="U1101" i="5"/>
  <c r="AI1101" i="5" s="1"/>
  <c r="V1101" i="5"/>
  <c r="Y1101" i="5"/>
  <c r="Z1101" i="5"/>
  <c r="AC1101" i="5"/>
  <c r="AD1101" i="5"/>
  <c r="AG1101" i="5"/>
  <c r="AO1101" i="5" s="1"/>
  <c r="AH1101" i="5"/>
  <c r="AL1101" i="5"/>
  <c r="E527" i="5"/>
  <c r="F527" i="5"/>
  <c r="I527" i="5"/>
  <c r="J527" i="5"/>
  <c r="M527" i="5"/>
  <c r="N527" i="5"/>
  <c r="Q527" i="5"/>
  <c r="R527" i="5"/>
  <c r="U527" i="5"/>
  <c r="V527" i="5"/>
  <c r="Y527" i="5"/>
  <c r="Z527" i="5"/>
  <c r="AC527" i="5"/>
  <c r="AD527" i="5"/>
  <c r="AG527" i="5"/>
  <c r="AH527" i="5"/>
  <c r="AI527" i="5"/>
  <c r="AL527" i="5"/>
  <c r="E1036" i="5"/>
  <c r="F1036" i="5"/>
  <c r="I1036" i="5"/>
  <c r="J1036" i="5"/>
  <c r="M1036" i="5"/>
  <c r="N1036" i="5"/>
  <c r="Q1036" i="5"/>
  <c r="R1036" i="5"/>
  <c r="U1036" i="5"/>
  <c r="AI1036" i="5" s="1"/>
  <c r="V1036" i="5"/>
  <c r="Y1036" i="5"/>
  <c r="Z1036" i="5"/>
  <c r="AC1036" i="5"/>
  <c r="AD1036" i="5"/>
  <c r="AG1036" i="5"/>
  <c r="AO1036" i="5" s="1"/>
  <c r="AH1036" i="5"/>
  <c r="AL1036" i="5"/>
  <c r="E767" i="5"/>
  <c r="F767" i="5"/>
  <c r="I767" i="5"/>
  <c r="J767" i="5"/>
  <c r="M767" i="5"/>
  <c r="N767" i="5"/>
  <c r="Q767" i="5"/>
  <c r="R767" i="5"/>
  <c r="U767" i="5"/>
  <c r="V767" i="5"/>
  <c r="Y767" i="5"/>
  <c r="Z767" i="5"/>
  <c r="AC767" i="5"/>
  <c r="AD767" i="5"/>
  <c r="AG767" i="5"/>
  <c r="AH767" i="5"/>
  <c r="AI767" i="5"/>
  <c r="AL767" i="5"/>
  <c r="E782" i="5"/>
  <c r="F782" i="5"/>
  <c r="I782" i="5"/>
  <c r="J782" i="5"/>
  <c r="M782" i="5"/>
  <c r="N782" i="5"/>
  <c r="Q782" i="5"/>
  <c r="R782" i="5"/>
  <c r="U782" i="5"/>
  <c r="V782" i="5"/>
  <c r="Y782" i="5"/>
  <c r="Z782" i="5"/>
  <c r="AC782" i="5"/>
  <c r="AD782" i="5"/>
  <c r="AG782" i="5"/>
  <c r="AH782" i="5"/>
  <c r="AI782" i="5"/>
  <c r="AL782" i="5"/>
  <c r="E901" i="5"/>
  <c r="F901" i="5"/>
  <c r="I901" i="5"/>
  <c r="J901" i="5"/>
  <c r="M901" i="5"/>
  <c r="N901" i="5"/>
  <c r="Q901" i="5"/>
  <c r="R901" i="5"/>
  <c r="U901" i="5"/>
  <c r="V901" i="5"/>
  <c r="Y901" i="5"/>
  <c r="Z901" i="5"/>
  <c r="AC901" i="5"/>
  <c r="AD901" i="5"/>
  <c r="AG901" i="5"/>
  <c r="AH901" i="5"/>
  <c r="AI901" i="5"/>
  <c r="AL901" i="5"/>
  <c r="E768" i="5"/>
  <c r="F768" i="5"/>
  <c r="I768" i="5"/>
  <c r="J768" i="5"/>
  <c r="M768" i="5"/>
  <c r="N768" i="5"/>
  <c r="Q768" i="5"/>
  <c r="R768" i="5"/>
  <c r="U768" i="5"/>
  <c r="V768" i="5"/>
  <c r="Y768" i="5"/>
  <c r="Z768" i="5"/>
  <c r="AC768" i="5"/>
  <c r="AD768" i="5"/>
  <c r="AG768" i="5"/>
  <c r="AH768" i="5"/>
  <c r="AI768" i="5"/>
  <c r="AL768" i="5"/>
  <c r="AO768" i="5"/>
  <c r="E1202" i="5"/>
  <c r="F1202" i="5"/>
  <c r="I1202" i="5"/>
  <c r="J1202" i="5"/>
  <c r="M1202" i="5"/>
  <c r="N1202" i="5"/>
  <c r="Q1202" i="5"/>
  <c r="R1202" i="5"/>
  <c r="U1202" i="5"/>
  <c r="AI1202" i="5" s="1"/>
  <c r="V1202" i="5"/>
  <c r="Y1202" i="5"/>
  <c r="AM1202" i="5" s="1"/>
  <c r="Z1202" i="5"/>
  <c r="AC1202" i="5"/>
  <c r="AD1202" i="5"/>
  <c r="AG1202" i="5"/>
  <c r="AH1202" i="5"/>
  <c r="AL1202" i="5"/>
  <c r="E583" i="5"/>
  <c r="F583" i="5"/>
  <c r="I583" i="5"/>
  <c r="J583" i="5"/>
  <c r="M583" i="5"/>
  <c r="N583" i="5"/>
  <c r="Q583" i="5"/>
  <c r="R583" i="5"/>
  <c r="U583" i="5"/>
  <c r="V583" i="5"/>
  <c r="Y583" i="5"/>
  <c r="Z583" i="5"/>
  <c r="AC583" i="5"/>
  <c r="AD583" i="5"/>
  <c r="AG583" i="5"/>
  <c r="AH583" i="5"/>
  <c r="AI583" i="5"/>
  <c r="AL583" i="5"/>
  <c r="E907" i="5"/>
  <c r="F907" i="5"/>
  <c r="I907" i="5"/>
  <c r="J907" i="5"/>
  <c r="M907" i="5"/>
  <c r="N907" i="5"/>
  <c r="Q907" i="5"/>
  <c r="R907" i="5"/>
  <c r="U907" i="5"/>
  <c r="AI907" i="5" s="1"/>
  <c r="V907" i="5"/>
  <c r="Y907" i="5"/>
  <c r="Z907" i="5"/>
  <c r="AC907" i="5"/>
  <c r="AD907" i="5"/>
  <c r="AG907" i="5"/>
  <c r="AH907" i="5"/>
  <c r="AL907" i="5"/>
  <c r="E909" i="5"/>
  <c r="F909" i="5"/>
  <c r="I909" i="5"/>
  <c r="J909" i="5"/>
  <c r="M909" i="5"/>
  <c r="N909" i="5"/>
  <c r="Q909" i="5"/>
  <c r="R909" i="5"/>
  <c r="U909" i="5"/>
  <c r="AI909" i="5" s="1"/>
  <c r="V909" i="5"/>
  <c r="Y909" i="5"/>
  <c r="AM909" i="5" s="1"/>
  <c r="Z909" i="5"/>
  <c r="AC909" i="5"/>
  <c r="AD909" i="5"/>
  <c r="AG909" i="5"/>
  <c r="AH909" i="5"/>
  <c r="AL909" i="5"/>
  <c r="E854" i="5"/>
  <c r="F854" i="5"/>
  <c r="I854" i="5"/>
  <c r="J854" i="5"/>
  <c r="M854" i="5"/>
  <c r="N854" i="5"/>
  <c r="Q854" i="5"/>
  <c r="R854" i="5"/>
  <c r="U854" i="5"/>
  <c r="AI854" i="5" s="1"/>
  <c r="V854" i="5"/>
  <c r="Y854" i="5"/>
  <c r="Z854" i="5"/>
  <c r="AC854" i="5"/>
  <c r="AD854" i="5"/>
  <c r="AG854" i="5"/>
  <c r="AH854" i="5"/>
  <c r="AL854" i="5"/>
  <c r="AM854" i="5"/>
  <c r="E587" i="5"/>
  <c r="F587" i="5"/>
  <c r="I587" i="5"/>
  <c r="J587" i="5"/>
  <c r="M587" i="5"/>
  <c r="N587" i="5"/>
  <c r="Q587" i="5"/>
  <c r="R587" i="5"/>
  <c r="U587" i="5"/>
  <c r="V587" i="5"/>
  <c r="Y587" i="5"/>
  <c r="Z587" i="5"/>
  <c r="AC587" i="5"/>
  <c r="AD587" i="5"/>
  <c r="AG587" i="5"/>
  <c r="AH587" i="5"/>
  <c r="AI587" i="5"/>
  <c r="AL587" i="5"/>
  <c r="E588" i="5"/>
  <c r="F588" i="5"/>
  <c r="I588" i="5"/>
  <c r="J588" i="5"/>
  <c r="M588" i="5"/>
  <c r="N588" i="5"/>
  <c r="Q588" i="5"/>
  <c r="R588" i="5"/>
  <c r="U588" i="5"/>
  <c r="V588" i="5"/>
  <c r="Y588" i="5"/>
  <c r="AM588" i="5" s="1"/>
  <c r="Z588" i="5"/>
  <c r="AC588" i="5"/>
  <c r="AD588" i="5"/>
  <c r="AG588" i="5"/>
  <c r="AH588" i="5"/>
  <c r="AI588" i="5"/>
  <c r="AL588" i="5"/>
  <c r="E867" i="5"/>
  <c r="F867" i="5"/>
  <c r="I867" i="5"/>
  <c r="J867" i="5"/>
  <c r="M867" i="5"/>
  <c r="N867" i="5"/>
  <c r="Q867" i="5"/>
  <c r="R867" i="5"/>
  <c r="U867" i="5"/>
  <c r="V867" i="5"/>
  <c r="Y867" i="5"/>
  <c r="Z867" i="5"/>
  <c r="AC867" i="5"/>
  <c r="AD867" i="5"/>
  <c r="AG867" i="5"/>
  <c r="AO867" i="5" s="1"/>
  <c r="AH867" i="5"/>
  <c r="AI867" i="5"/>
  <c r="AL867" i="5"/>
  <c r="E586" i="5"/>
  <c r="F586" i="5"/>
  <c r="I586" i="5"/>
  <c r="J586" i="5"/>
  <c r="M586" i="5"/>
  <c r="N586" i="5"/>
  <c r="Q586" i="5"/>
  <c r="R586" i="5"/>
  <c r="U586" i="5"/>
  <c r="V586" i="5"/>
  <c r="Y586" i="5"/>
  <c r="AM586" i="5" s="1"/>
  <c r="Z586" i="5"/>
  <c r="AC586" i="5"/>
  <c r="AD586" i="5"/>
  <c r="AG586" i="5"/>
  <c r="AH586" i="5"/>
  <c r="AI586" i="5"/>
  <c r="AL586" i="5"/>
  <c r="E917" i="5"/>
  <c r="F917" i="5"/>
  <c r="I917" i="5"/>
  <c r="J917" i="5"/>
  <c r="M917" i="5"/>
  <c r="N917" i="5"/>
  <c r="Q917" i="5"/>
  <c r="R917" i="5"/>
  <c r="U917" i="5"/>
  <c r="V917" i="5"/>
  <c r="Y917" i="5"/>
  <c r="Z917" i="5"/>
  <c r="AC917" i="5"/>
  <c r="AD917" i="5"/>
  <c r="AG917" i="5"/>
  <c r="AH917" i="5"/>
  <c r="AI917" i="5"/>
  <c r="AL917" i="5"/>
  <c r="E851" i="5"/>
  <c r="F851" i="5"/>
  <c r="I851" i="5"/>
  <c r="J851" i="5"/>
  <c r="M851" i="5"/>
  <c r="N851" i="5"/>
  <c r="Q851" i="5"/>
  <c r="R851" i="5"/>
  <c r="U851" i="5"/>
  <c r="V851" i="5"/>
  <c r="Y851" i="5"/>
  <c r="Z851" i="5"/>
  <c r="AC851" i="5"/>
  <c r="AD851" i="5"/>
  <c r="AG851" i="5"/>
  <c r="AO851" i="5" s="1"/>
  <c r="AH851" i="5"/>
  <c r="AI851" i="5"/>
  <c r="AL851" i="5"/>
  <c r="E462" i="5"/>
  <c r="F462" i="5"/>
  <c r="I462" i="5"/>
  <c r="J462" i="5"/>
  <c r="M462" i="5"/>
  <c r="N462" i="5"/>
  <c r="Q462" i="5"/>
  <c r="R462" i="5"/>
  <c r="U462" i="5"/>
  <c r="V462" i="5"/>
  <c r="Y462" i="5"/>
  <c r="AJ462" i="5" s="1"/>
  <c r="Z462" i="5"/>
  <c r="AC462" i="5"/>
  <c r="AD462" i="5"/>
  <c r="AG462" i="5"/>
  <c r="AH462" i="5"/>
  <c r="AI462" i="5"/>
  <c r="AL462" i="5"/>
  <c r="AO462" i="5"/>
  <c r="E813" i="5"/>
  <c r="F813" i="5"/>
  <c r="I813" i="5"/>
  <c r="J813" i="5"/>
  <c r="M813" i="5"/>
  <c r="N813" i="5"/>
  <c r="Q813" i="5"/>
  <c r="R813" i="5"/>
  <c r="U813" i="5"/>
  <c r="AI813" i="5" s="1"/>
  <c r="V813" i="5"/>
  <c r="Y813" i="5"/>
  <c r="AM813" i="5" s="1"/>
  <c r="Z813" i="5"/>
  <c r="AC813" i="5"/>
  <c r="AD813" i="5"/>
  <c r="AG813" i="5"/>
  <c r="AH813" i="5"/>
  <c r="AL813" i="5"/>
  <c r="E868" i="5"/>
  <c r="F868" i="5"/>
  <c r="I868" i="5"/>
  <c r="J868" i="5"/>
  <c r="M868" i="5"/>
  <c r="N868" i="5"/>
  <c r="Q868" i="5"/>
  <c r="R868" i="5"/>
  <c r="U868" i="5"/>
  <c r="V868" i="5"/>
  <c r="Y868" i="5"/>
  <c r="Z868" i="5"/>
  <c r="AC868" i="5"/>
  <c r="AD868" i="5"/>
  <c r="AG868" i="5"/>
  <c r="AH868" i="5"/>
  <c r="AI868" i="5"/>
  <c r="AL868" i="5"/>
  <c r="E800" i="5"/>
  <c r="F800" i="5"/>
  <c r="I800" i="5"/>
  <c r="J800" i="5"/>
  <c r="M800" i="5"/>
  <c r="N800" i="5"/>
  <c r="Q800" i="5"/>
  <c r="R800" i="5"/>
  <c r="U800" i="5"/>
  <c r="V800" i="5"/>
  <c r="Y800" i="5"/>
  <c r="Z800" i="5"/>
  <c r="AC800" i="5"/>
  <c r="AD800" i="5"/>
  <c r="AG800" i="5"/>
  <c r="AH800" i="5"/>
  <c r="AI800" i="5"/>
  <c r="AL800" i="5"/>
  <c r="AO800" i="5"/>
  <c r="E117" i="5"/>
  <c r="F117" i="5"/>
  <c r="I117" i="5"/>
  <c r="J117" i="5"/>
  <c r="M117" i="5"/>
  <c r="N117" i="5"/>
  <c r="Q117" i="5"/>
  <c r="R117" i="5"/>
  <c r="U117" i="5"/>
  <c r="V117" i="5"/>
  <c r="Y117" i="5"/>
  <c r="Z117" i="5"/>
  <c r="AC117" i="5"/>
  <c r="AD117" i="5"/>
  <c r="AG117" i="5"/>
  <c r="AK117" i="5" s="1"/>
  <c r="AH117" i="5"/>
  <c r="AI117" i="5"/>
  <c r="AL117" i="5"/>
  <c r="AM117" i="5"/>
  <c r="E337" i="5"/>
  <c r="F337" i="5"/>
  <c r="I337" i="5"/>
  <c r="J337" i="5"/>
  <c r="M337" i="5"/>
  <c r="N337" i="5"/>
  <c r="Q337" i="5"/>
  <c r="R337" i="5"/>
  <c r="U337" i="5"/>
  <c r="V337" i="5"/>
  <c r="Y337" i="5"/>
  <c r="Z337" i="5"/>
  <c r="AC337" i="5"/>
  <c r="AD337" i="5"/>
  <c r="AG337" i="5"/>
  <c r="AH337" i="5"/>
  <c r="AI337" i="5"/>
  <c r="AL337" i="5"/>
  <c r="AO337" i="5"/>
  <c r="E340" i="5"/>
  <c r="F340" i="5"/>
  <c r="I340" i="5"/>
  <c r="J340" i="5"/>
  <c r="M340" i="5"/>
  <c r="N340" i="5"/>
  <c r="Q340" i="5"/>
  <c r="R340" i="5"/>
  <c r="U340" i="5"/>
  <c r="V340" i="5"/>
  <c r="Y340" i="5"/>
  <c r="Z340" i="5"/>
  <c r="AC340" i="5"/>
  <c r="AD340" i="5"/>
  <c r="AG340" i="5"/>
  <c r="AH340" i="5"/>
  <c r="AI340" i="5"/>
  <c r="AL340" i="5"/>
  <c r="E435" i="5"/>
  <c r="F435" i="5"/>
  <c r="I435" i="5"/>
  <c r="J435" i="5"/>
  <c r="M435" i="5"/>
  <c r="N435" i="5"/>
  <c r="Q435" i="5"/>
  <c r="R435" i="5"/>
  <c r="U435" i="5"/>
  <c r="V435" i="5"/>
  <c r="Y435" i="5"/>
  <c r="Z435" i="5"/>
  <c r="AC435" i="5"/>
  <c r="AD435" i="5"/>
  <c r="AG435" i="5"/>
  <c r="AO435" i="5" s="1"/>
  <c r="AH435" i="5"/>
  <c r="AI435" i="5"/>
  <c r="AL435" i="5"/>
  <c r="E338" i="5"/>
  <c r="F338" i="5"/>
  <c r="I338" i="5"/>
  <c r="J338" i="5"/>
  <c r="M338" i="5"/>
  <c r="N338" i="5"/>
  <c r="Q338" i="5"/>
  <c r="R338" i="5"/>
  <c r="U338" i="5"/>
  <c r="V338" i="5"/>
  <c r="Y338" i="5"/>
  <c r="Z338" i="5"/>
  <c r="AC338" i="5"/>
  <c r="AD338" i="5"/>
  <c r="AG338" i="5"/>
  <c r="AH338" i="5"/>
  <c r="AI338" i="5"/>
  <c r="AL338" i="5"/>
  <c r="E382" i="5"/>
  <c r="F382" i="5"/>
  <c r="I382" i="5"/>
  <c r="J382" i="5"/>
  <c r="M382" i="5"/>
  <c r="N382" i="5"/>
  <c r="Q382" i="5"/>
  <c r="R382" i="5"/>
  <c r="U382" i="5"/>
  <c r="V382" i="5"/>
  <c r="Y382" i="5"/>
  <c r="Z382" i="5"/>
  <c r="AC382" i="5"/>
  <c r="AD382" i="5"/>
  <c r="AG382" i="5"/>
  <c r="AH382" i="5"/>
  <c r="AI382" i="5"/>
  <c r="AL382" i="5"/>
  <c r="E1129" i="5"/>
  <c r="F1129" i="5"/>
  <c r="I1129" i="5"/>
  <c r="J1129" i="5"/>
  <c r="M1129" i="5"/>
  <c r="N1129" i="5"/>
  <c r="Q1129" i="5"/>
  <c r="R1129" i="5"/>
  <c r="U1129" i="5"/>
  <c r="V1129" i="5"/>
  <c r="Y1129" i="5"/>
  <c r="Z1129" i="5"/>
  <c r="AC1129" i="5"/>
  <c r="AD1129" i="5"/>
  <c r="AG1129" i="5"/>
  <c r="AH1129" i="5"/>
  <c r="AI1129" i="5"/>
  <c r="AL1129" i="5"/>
  <c r="E555" i="5"/>
  <c r="F555" i="5"/>
  <c r="I555" i="5"/>
  <c r="J555" i="5"/>
  <c r="M555" i="5"/>
  <c r="N555" i="5"/>
  <c r="Q555" i="5"/>
  <c r="R555" i="5"/>
  <c r="U555" i="5"/>
  <c r="V555" i="5"/>
  <c r="Y555" i="5"/>
  <c r="Z555" i="5"/>
  <c r="AC555" i="5"/>
  <c r="AD555" i="5"/>
  <c r="AG555" i="5"/>
  <c r="AO555" i="5" s="1"/>
  <c r="AH555" i="5"/>
  <c r="AI555" i="5"/>
  <c r="AL555" i="5"/>
  <c r="E386" i="5"/>
  <c r="F386" i="5"/>
  <c r="I386" i="5"/>
  <c r="J386" i="5"/>
  <c r="M386" i="5"/>
  <c r="N386" i="5"/>
  <c r="Q386" i="5"/>
  <c r="R386" i="5"/>
  <c r="U386" i="5"/>
  <c r="V386" i="5"/>
  <c r="Y386" i="5"/>
  <c r="Z386" i="5"/>
  <c r="AC386" i="5"/>
  <c r="AD386" i="5"/>
  <c r="AG386" i="5"/>
  <c r="AH386" i="5"/>
  <c r="AI386" i="5"/>
  <c r="AL386" i="5"/>
  <c r="AO386" i="5"/>
  <c r="E774" i="5"/>
  <c r="F774" i="5"/>
  <c r="I774" i="5"/>
  <c r="J774" i="5"/>
  <c r="M774" i="5"/>
  <c r="N774" i="5"/>
  <c r="Q774" i="5"/>
  <c r="R774" i="5"/>
  <c r="U774" i="5"/>
  <c r="V774" i="5"/>
  <c r="Y774" i="5"/>
  <c r="Z774" i="5"/>
  <c r="AC774" i="5"/>
  <c r="AD774" i="5"/>
  <c r="AG774" i="5"/>
  <c r="AH774" i="5"/>
  <c r="AI774" i="5"/>
  <c r="AL774" i="5"/>
  <c r="E529" i="5"/>
  <c r="F529" i="5"/>
  <c r="I529" i="5"/>
  <c r="J529" i="5"/>
  <c r="M529" i="5"/>
  <c r="N529" i="5"/>
  <c r="Q529" i="5"/>
  <c r="R529" i="5"/>
  <c r="U529" i="5"/>
  <c r="V529" i="5"/>
  <c r="Y529" i="5"/>
  <c r="Z529" i="5"/>
  <c r="AC529" i="5"/>
  <c r="AD529" i="5"/>
  <c r="AG529" i="5"/>
  <c r="AH529" i="5"/>
  <c r="AI529" i="5"/>
  <c r="AL529" i="5"/>
  <c r="E416" i="5"/>
  <c r="F416" i="5"/>
  <c r="I416" i="5"/>
  <c r="J416" i="5"/>
  <c r="M416" i="5"/>
  <c r="N416" i="5"/>
  <c r="Q416" i="5"/>
  <c r="R416" i="5"/>
  <c r="U416" i="5"/>
  <c r="AI416" i="5" s="1"/>
  <c r="V416" i="5"/>
  <c r="Y416" i="5"/>
  <c r="Z416" i="5"/>
  <c r="AC416" i="5"/>
  <c r="AD416" i="5"/>
  <c r="AG416" i="5"/>
  <c r="AH416" i="5"/>
  <c r="AL416" i="5"/>
  <c r="E146" i="5"/>
  <c r="F146" i="5"/>
  <c r="I146" i="5"/>
  <c r="J146" i="5"/>
  <c r="M146" i="5"/>
  <c r="N146" i="5"/>
  <c r="Q146" i="5"/>
  <c r="R146" i="5"/>
  <c r="U146" i="5"/>
  <c r="V146" i="5"/>
  <c r="Y146" i="5"/>
  <c r="AJ146" i="5" s="1"/>
  <c r="Z146" i="5"/>
  <c r="AC146" i="5"/>
  <c r="AD146" i="5"/>
  <c r="AG146" i="5"/>
  <c r="AH146" i="5"/>
  <c r="AI146" i="5"/>
  <c r="AL146" i="5"/>
  <c r="E1187" i="5"/>
  <c r="F1187" i="5"/>
  <c r="I1187" i="5"/>
  <c r="J1187" i="5"/>
  <c r="M1187" i="5"/>
  <c r="N1187" i="5"/>
  <c r="Q1187" i="5"/>
  <c r="R1187" i="5"/>
  <c r="U1187" i="5"/>
  <c r="V1187" i="5"/>
  <c r="Y1187" i="5"/>
  <c r="Z1187" i="5"/>
  <c r="AC1187" i="5"/>
  <c r="AD1187" i="5"/>
  <c r="AG1187" i="5"/>
  <c r="AH1187" i="5"/>
  <c r="AI1187" i="5"/>
  <c r="AL1187" i="5"/>
  <c r="E599" i="5"/>
  <c r="F599" i="5"/>
  <c r="I599" i="5"/>
  <c r="J599" i="5"/>
  <c r="M599" i="5"/>
  <c r="N599" i="5"/>
  <c r="Q599" i="5"/>
  <c r="R599" i="5"/>
  <c r="U599" i="5"/>
  <c r="V599" i="5"/>
  <c r="Y599" i="5"/>
  <c r="Z599" i="5"/>
  <c r="AC599" i="5"/>
  <c r="AD599" i="5"/>
  <c r="AG599" i="5"/>
  <c r="AH599" i="5"/>
  <c r="AI599" i="5"/>
  <c r="AL599" i="5"/>
  <c r="E766" i="5"/>
  <c r="F766" i="5"/>
  <c r="I766" i="5"/>
  <c r="J766" i="5"/>
  <c r="M766" i="5"/>
  <c r="N766" i="5"/>
  <c r="Q766" i="5"/>
  <c r="R766" i="5"/>
  <c r="U766" i="5"/>
  <c r="V766" i="5"/>
  <c r="Y766" i="5"/>
  <c r="Z766" i="5"/>
  <c r="AC766" i="5"/>
  <c r="AD766" i="5"/>
  <c r="AG766" i="5"/>
  <c r="AH766" i="5"/>
  <c r="AI766" i="5"/>
  <c r="AL766" i="5"/>
  <c r="E100" i="5"/>
  <c r="F100" i="5"/>
  <c r="I100" i="5"/>
  <c r="J100" i="5"/>
  <c r="M100" i="5"/>
  <c r="N100" i="5"/>
  <c r="Q100" i="5"/>
  <c r="R100" i="5"/>
  <c r="U100" i="5"/>
  <c r="V100" i="5"/>
  <c r="Y100" i="5"/>
  <c r="Z100" i="5"/>
  <c r="AC100" i="5"/>
  <c r="AD100" i="5"/>
  <c r="AG100" i="5"/>
  <c r="AH100" i="5"/>
  <c r="AI100" i="5"/>
  <c r="AL100" i="5"/>
  <c r="AO100" i="5"/>
  <c r="E530" i="5"/>
  <c r="F530" i="5"/>
  <c r="I530" i="5"/>
  <c r="J530" i="5"/>
  <c r="M530" i="5"/>
  <c r="N530" i="5"/>
  <c r="Q530" i="5"/>
  <c r="R530" i="5"/>
  <c r="U530" i="5"/>
  <c r="V530" i="5"/>
  <c r="Y530" i="5"/>
  <c r="Z530" i="5"/>
  <c r="AC530" i="5"/>
  <c r="AD530" i="5"/>
  <c r="AG530" i="5"/>
  <c r="AH530" i="5"/>
  <c r="AI530" i="5"/>
  <c r="AL530" i="5"/>
  <c r="E108" i="5"/>
  <c r="F108" i="5"/>
  <c r="I108" i="5"/>
  <c r="J108" i="5"/>
  <c r="M108" i="5"/>
  <c r="N108" i="5"/>
  <c r="Q108" i="5"/>
  <c r="R108" i="5"/>
  <c r="U108" i="5"/>
  <c r="V108" i="5"/>
  <c r="Y108" i="5"/>
  <c r="Z108" i="5"/>
  <c r="AC108" i="5"/>
  <c r="AD108" i="5"/>
  <c r="AG108" i="5"/>
  <c r="AH108" i="5"/>
  <c r="AI108" i="5"/>
  <c r="AL108" i="5"/>
  <c r="AN108" i="5"/>
  <c r="E116" i="5"/>
  <c r="F116" i="5"/>
  <c r="I116" i="5"/>
  <c r="J116" i="5"/>
  <c r="M116" i="5"/>
  <c r="N116" i="5"/>
  <c r="Q116" i="5"/>
  <c r="R116" i="5"/>
  <c r="U116" i="5"/>
  <c r="V116" i="5"/>
  <c r="Y116" i="5"/>
  <c r="Z116" i="5"/>
  <c r="AC116" i="5"/>
  <c r="AD116" i="5"/>
  <c r="AG116" i="5"/>
  <c r="AH116" i="5"/>
  <c r="AI116" i="5"/>
  <c r="AL116" i="5"/>
  <c r="E600" i="5"/>
  <c r="F600" i="5"/>
  <c r="I600" i="5"/>
  <c r="J600" i="5"/>
  <c r="M600" i="5"/>
  <c r="N600" i="5"/>
  <c r="Q600" i="5"/>
  <c r="R600" i="5"/>
  <c r="U600" i="5"/>
  <c r="V600" i="5"/>
  <c r="Y600" i="5"/>
  <c r="Z600" i="5"/>
  <c r="AC600" i="5"/>
  <c r="AD600" i="5"/>
  <c r="AG600" i="5"/>
  <c r="AH600" i="5"/>
  <c r="AI600" i="5"/>
  <c r="AL600" i="5"/>
  <c r="E104" i="5"/>
  <c r="F104" i="5"/>
  <c r="I104" i="5"/>
  <c r="J104" i="5"/>
  <c r="M104" i="5"/>
  <c r="N104" i="5"/>
  <c r="Q104" i="5"/>
  <c r="R104" i="5"/>
  <c r="U104" i="5"/>
  <c r="V104" i="5"/>
  <c r="Y104" i="5"/>
  <c r="Z104" i="5"/>
  <c r="AC104" i="5"/>
  <c r="AD104" i="5"/>
  <c r="AG104" i="5"/>
  <c r="AH104" i="5"/>
  <c r="AI104" i="5"/>
  <c r="AL104" i="5"/>
  <c r="E780" i="5"/>
  <c r="F780" i="5"/>
  <c r="I780" i="5"/>
  <c r="J780" i="5"/>
  <c r="M780" i="5"/>
  <c r="N780" i="5"/>
  <c r="Q780" i="5"/>
  <c r="R780" i="5"/>
  <c r="U780" i="5"/>
  <c r="V780" i="5"/>
  <c r="Y780" i="5"/>
  <c r="Z780" i="5"/>
  <c r="AC780" i="5"/>
  <c r="AD780" i="5"/>
  <c r="AG780" i="5"/>
  <c r="AH780" i="5"/>
  <c r="AI780" i="5"/>
  <c r="AL780" i="5"/>
  <c r="AN780" i="5"/>
  <c r="E795" i="5"/>
  <c r="F795" i="5"/>
  <c r="I795" i="5"/>
  <c r="J795" i="5"/>
  <c r="M795" i="5"/>
  <c r="N795" i="5"/>
  <c r="Q795" i="5"/>
  <c r="R795" i="5"/>
  <c r="U795" i="5"/>
  <c r="AI795" i="5" s="1"/>
  <c r="V795" i="5"/>
  <c r="Y795" i="5"/>
  <c r="Z795" i="5"/>
  <c r="AC795" i="5"/>
  <c r="AD795" i="5"/>
  <c r="AG795" i="5"/>
  <c r="AH795" i="5"/>
  <c r="AL795" i="5"/>
  <c r="E796" i="5"/>
  <c r="F796" i="5"/>
  <c r="I796" i="5"/>
  <c r="J796" i="5"/>
  <c r="M796" i="5"/>
  <c r="N796" i="5"/>
  <c r="Q796" i="5"/>
  <c r="R796" i="5"/>
  <c r="U796" i="5"/>
  <c r="V796" i="5"/>
  <c r="Y796" i="5"/>
  <c r="Z796" i="5"/>
  <c r="AC796" i="5"/>
  <c r="AD796" i="5"/>
  <c r="AG796" i="5"/>
  <c r="AO796" i="5" s="1"/>
  <c r="AH796" i="5"/>
  <c r="AI796" i="5"/>
  <c r="AL796" i="5"/>
  <c r="E297" i="5"/>
  <c r="F297" i="5"/>
  <c r="I297" i="5"/>
  <c r="J297" i="5"/>
  <c r="M297" i="5"/>
  <c r="N297" i="5"/>
  <c r="Q297" i="5"/>
  <c r="R297" i="5"/>
  <c r="U297" i="5"/>
  <c r="AI297" i="5" s="1"/>
  <c r="V297" i="5"/>
  <c r="Y297" i="5"/>
  <c r="AM297" i="5" s="1"/>
  <c r="Z297" i="5"/>
  <c r="AC297" i="5"/>
  <c r="AD297" i="5"/>
  <c r="AG297" i="5"/>
  <c r="AH297" i="5"/>
  <c r="AL297" i="5"/>
  <c r="E601" i="5"/>
  <c r="F601" i="5"/>
  <c r="I601" i="5"/>
  <c r="J601" i="5"/>
  <c r="M601" i="5"/>
  <c r="N601" i="5"/>
  <c r="Q601" i="5"/>
  <c r="R601" i="5"/>
  <c r="U601" i="5"/>
  <c r="AI601" i="5" s="1"/>
  <c r="V601" i="5"/>
  <c r="Y601" i="5"/>
  <c r="Z601" i="5"/>
  <c r="AC601" i="5"/>
  <c r="AD601" i="5"/>
  <c r="AG601" i="5"/>
  <c r="AH601" i="5"/>
  <c r="AL601" i="5"/>
  <c r="E99" i="5"/>
  <c r="F99" i="5"/>
  <c r="I99" i="5"/>
  <c r="J99" i="5"/>
  <c r="M99" i="5"/>
  <c r="N99" i="5"/>
  <c r="Q99" i="5"/>
  <c r="R99" i="5"/>
  <c r="U99" i="5"/>
  <c r="AI99" i="5" s="1"/>
  <c r="V99" i="5"/>
  <c r="Y99" i="5"/>
  <c r="Z99" i="5"/>
  <c r="AC99" i="5"/>
  <c r="AD99" i="5"/>
  <c r="AG99" i="5"/>
  <c r="AH99" i="5"/>
  <c r="AL99" i="5"/>
  <c r="E1169" i="5"/>
  <c r="F1169" i="5"/>
  <c r="I1169" i="5"/>
  <c r="J1169" i="5"/>
  <c r="M1169" i="5"/>
  <c r="N1169" i="5"/>
  <c r="Q1169" i="5"/>
  <c r="R1169" i="5"/>
  <c r="U1169" i="5"/>
  <c r="AI1169" i="5" s="1"/>
  <c r="V1169" i="5"/>
  <c r="Y1169" i="5"/>
  <c r="Z1169" i="5"/>
  <c r="AC1169" i="5"/>
  <c r="AD1169" i="5"/>
  <c r="AG1169" i="5"/>
  <c r="AO1169" i="5" s="1"/>
  <c r="AH1169" i="5"/>
  <c r="AL1169" i="5"/>
  <c r="E602" i="5"/>
  <c r="F602" i="5"/>
  <c r="I602" i="5"/>
  <c r="J602" i="5"/>
  <c r="M602" i="5"/>
  <c r="N602" i="5"/>
  <c r="Q602" i="5"/>
  <c r="R602" i="5"/>
  <c r="U602" i="5"/>
  <c r="V602" i="5"/>
  <c r="Y602" i="5"/>
  <c r="AM602" i="5" s="1"/>
  <c r="Z602" i="5"/>
  <c r="AC602" i="5"/>
  <c r="AD602" i="5"/>
  <c r="AG602" i="5"/>
  <c r="AH602" i="5"/>
  <c r="AI602" i="5"/>
  <c r="AL602" i="5"/>
  <c r="AO602" i="5"/>
  <c r="E313" i="5"/>
  <c r="F313" i="5"/>
  <c r="I313" i="5"/>
  <c r="J313" i="5"/>
  <c r="M313" i="5"/>
  <c r="N313" i="5"/>
  <c r="Q313" i="5"/>
  <c r="R313" i="5"/>
  <c r="U313" i="5"/>
  <c r="V313" i="5"/>
  <c r="Y313" i="5"/>
  <c r="Z313" i="5"/>
  <c r="AC313" i="5"/>
  <c r="AD313" i="5"/>
  <c r="AG313" i="5"/>
  <c r="AH313" i="5"/>
  <c r="AI313" i="5"/>
  <c r="AL313" i="5"/>
  <c r="E562" i="5"/>
  <c r="F562" i="5"/>
  <c r="I562" i="5"/>
  <c r="J562" i="5"/>
  <c r="M562" i="5"/>
  <c r="N562" i="5"/>
  <c r="Q562" i="5"/>
  <c r="R562" i="5"/>
  <c r="U562" i="5"/>
  <c r="V562" i="5"/>
  <c r="Y562" i="5"/>
  <c r="Z562" i="5"/>
  <c r="AC562" i="5"/>
  <c r="AD562" i="5"/>
  <c r="AG562" i="5"/>
  <c r="AH562" i="5"/>
  <c r="AI562" i="5"/>
  <c r="AL562" i="5"/>
  <c r="E33" i="5"/>
  <c r="F33" i="5"/>
  <c r="I33" i="5"/>
  <c r="J33" i="5"/>
  <c r="M33" i="5"/>
  <c r="N33" i="5"/>
  <c r="Q33" i="5"/>
  <c r="R33" i="5"/>
  <c r="U33" i="5"/>
  <c r="AI33" i="5" s="1"/>
  <c r="V33" i="5"/>
  <c r="Y33" i="5"/>
  <c r="AM33" i="5" s="1"/>
  <c r="Z33" i="5"/>
  <c r="AC33" i="5"/>
  <c r="AD33" i="5"/>
  <c r="AG33" i="5"/>
  <c r="AH33" i="5"/>
  <c r="AL33" i="5"/>
  <c r="E98" i="5"/>
  <c r="F98" i="5"/>
  <c r="I98" i="5"/>
  <c r="J98" i="5"/>
  <c r="M98" i="5"/>
  <c r="N98" i="5"/>
  <c r="Q98" i="5"/>
  <c r="R98" i="5"/>
  <c r="U98" i="5"/>
  <c r="V98" i="5"/>
  <c r="Y98" i="5"/>
  <c r="AM98" i="5" s="1"/>
  <c r="Z98" i="5"/>
  <c r="AC98" i="5"/>
  <c r="AD98" i="5"/>
  <c r="AG98" i="5"/>
  <c r="AO98" i="5" s="1"/>
  <c r="AH98" i="5"/>
  <c r="AI98" i="5"/>
  <c r="AL98" i="5"/>
  <c r="E1024" i="5"/>
  <c r="F1024" i="5"/>
  <c r="I1024" i="5"/>
  <c r="J1024" i="5"/>
  <c r="M1024" i="5"/>
  <c r="N1024" i="5"/>
  <c r="Q1024" i="5"/>
  <c r="R1024" i="5"/>
  <c r="U1024" i="5"/>
  <c r="V1024" i="5"/>
  <c r="Y1024" i="5"/>
  <c r="Z1024" i="5"/>
  <c r="AC1024" i="5"/>
  <c r="AD1024" i="5"/>
  <c r="AG1024" i="5"/>
  <c r="AH1024" i="5"/>
  <c r="AI1024" i="5"/>
  <c r="AL1024" i="5"/>
  <c r="AN1024" i="5"/>
  <c r="E305" i="5"/>
  <c r="F305" i="5"/>
  <c r="I305" i="5"/>
  <c r="J305" i="5"/>
  <c r="M305" i="5"/>
  <c r="N305" i="5"/>
  <c r="Q305" i="5"/>
  <c r="R305" i="5"/>
  <c r="U305" i="5"/>
  <c r="AI305" i="5" s="1"/>
  <c r="V305" i="5"/>
  <c r="Y305" i="5"/>
  <c r="Z305" i="5"/>
  <c r="AC305" i="5"/>
  <c r="AD305" i="5"/>
  <c r="AG305" i="5"/>
  <c r="AH305" i="5"/>
  <c r="AL305" i="5"/>
  <c r="E101" i="5"/>
  <c r="F101" i="5"/>
  <c r="I101" i="5"/>
  <c r="J101" i="5"/>
  <c r="M101" i="5"/>
  <c r="N101" i="5"/>
  <c r="Q101" i="5"/>
  <c r="R101" i="5"/>
  <c r="U101" i="5"/>
  <c r="V101" i="5"/>
  <c r="Y101" i="5"/>
  <c r="AM101" i="5" s="1"/>
  <c r="Z101" i="5"/>
  <c r="AC101" i="5"/>
  <c r="AD101" i="5"/>
  <c r="AG101" i="5"/>
  <c r="AH101" i="5"/>
  <c r="AI101" i="5"/>
  <c r="AL101" i="5"/>
  <c r="E314" i="5"/>
  <c r="F314" i="5"/>
  <c r="I314" i="5"/>
  <c r="J314" i="5"/>
  <c r="M314" i="5"/>
  <c r="N314" i="5"/>
  <c r="Q314" i="5"/>
  <c r="R314" i="5"/>
  <c r="U314" i="5"/>
  <c r="V314" i="5"/>
  <c r="Y314" i="5"/>
  <c r="Z314" i="5"/>
  <c r="AC314" i="5"/>
  <c r="AD314" i="5"/>
  <c r="AG314" i="5"/>
  <c r="AH314" i="5"/>
  <c r="AL314" i="5"/>
  <c r="E270" i="5"/>
  <c r="F270" i="5"/>
  <c r="I270" i="5"/>
  <c r="J270" i="5"/>
  <c r="M270" i="5"/>
  <c r="N270" i="5"/>
  <c r="Q270" i="5"/>
  <c r="R270" i="5"/>
  <c r="U270" i="5"/>
  <c r="V270" i="5"/>
  <c r="Y270" i="5"/>
  <c r="Z270" i="5"/>
  <c r="AC270" i="5"/>
  <c r="AD270" i="5"/>
  <c r="AG270" i="5"/>
  <c r="AH270" i="5"/>
  <c r="AI270" i="5"/>
  <c r="AL270" i="5"/>
  <c r="AN270" i="5"/>
  <c r="E1151" i="5"/>
  <c r="F1151" i="5"/>
  <c r="I1151" i="5"/>
  <c r="J1151" i="5"/>
  <c r="M1151" i="5"/>
  <c r="N1151" i="5"/>
  <c r="Q1151" i="5"/>
  <c r="R1151" i="5"/>
  <c r="U1151" i="5"/>
  <c r="V1151" i="5"/>
  <c r="Y1151" i="5"/>
  <c r="Z1151" i="5"/>
  <c r="AC1151" i="5"/>
  <c r="AD1151" i="5"/>
  <c r="AG1151" i="5"/>
  <c r="AH1151" i="5"/>
  <c r="AI1151" i="5"/>
  <c r="AL1151" i="5"/>
  <c r="E1188" i="5"/>
  <c r="F1188" i="5"/>
  <c r="I1188" i="5"/>
  <c r="J1188" i="5"/>
  <c r="M1188" i="5"/>
  <c r="N1188" i="5"/>
  <c r="Q1188" i="5"/>
  <c r="R1188" i="5"/>
  <c r="U1188" i="5"/>
  <c r="V1188" i="5"/>
  <c r="Y1188" i="5"/>
  <c r="Z1188" i="5"/>
  <c r="AC1188" i="5"/>
  <c r="AD1188" i="5"/>
  <c r="AG1188" i="5"/>
  <c r="AH1188" i="5"/>
  <c r="AI1188" i="5"/>
  <c r="AL1188" i="5"/>
  <c r="E197" i="5"/>
  <c r="F197" i="5"/>
  <c r="I197" i="5"/>
  <c r="J197" i="5"/>
  <c r="M197" i="5"/>
  <c r="N197" i="5"/>
  <c r="Q197" i="5"/>
  <c r="R197" i="5"/>
  <c r="U197" i="5"/>
  <c r="V197" i="5"/>
  <c r="Y197" i="5"/>
  <c r="Z197" i="5"/>
  <c r="AC197" i="5"/>
  <c r="AD197" i="5"/>
  <c r="AG197" i="5"/>
  <c r="AO197" i="5" s="1"/>
  <c r="AH197" i="5"/>
  <c r="AI197" i="5"/>
  <c r="AL197" i="5"/>
  <c r="E810" i="5"/>
  <c r="F810" i="5"/>
  <c r="I810" i="5"/>
  <c r="J810" i="5"/>
  <c r="M810" i="5"/>
  <c r="N810" i="5"/>
  <c r="Q810" i="5"/>
  <c r="R810" i="5"/>
  <c r="U810" i="5"/>
  <c r="AI810" i="5" s="1"/>
  <c r="V810" i="5"/>
  <c r="Y810" i="5"/>
  <c r="Z810" i="5"/>
  <c r="AC810" i="5"/>
  <c r="AD810" i="5"/>
  <c r="AG810" i="5"/>
  <c r="AH810" i="5"/>
  <c r="AL810" i="5"/>
  <c r="E869" i="5"/>
  <c r="F869" i="5"/>
  <c r="I869" i="5"/>
  <c r="J869" i="5"/>
  <c r="M869" i="5"/>
  <c r="N869" i="5"/>
  <c r="Q869" i="5"/>
  <c r="R869" i="5"/>
  <c r="U869" i="5"/>
  <c r="V869" i="5"/>
  <c r="Y869" i="5"/>
  <c r="Z869" i="5"/>
  <c r="AC869" i="5"/>
  <c r="AD869" i="5"/>
  <c r="AG869" i="5"/>
  <c r="AH869" i="5"/>
  <c r="AI869" i="5"/>
  <c r="AL869" i="5"/>
  <c r="AM869" i="5"/>
  <c r="E294" i="5"/>
  <c r="F294" i="5"/>
  <c r="I294" i="5"/>
  <c r="J294" i="5"/>
  <c r="M294" i="5"/>
  <c r="N294" i="5"/>
  <c r="Q294" i="5"/>
  <c r="R294" i="5"/>
  <c r="U294" i="5"/>
  <c r="V294" i="5"/>
  <c r="Y294" i="5"/>
  <c r="Z294" i="5"/>
  <c r="AC294" i="5"/>
  <c r="AD294" i="5"/>
  <c r="AG294" i="5"/>
  <c r="AH294" i="5"/>
  <c r="AI294" i="5"/>
  <c r="AL294" i="5"/>
  <c r="E896" i="5"/>
  <c r="F896" i="5"/>
  <c r="I896" i="5"/>
  <c r="J896" i="5"/>
  <c r="M896" i="5"/>
  <c r="N896" i="5"/>
  <c r="Q896" i="5"/>
  <c r="R896" i="5"/>
  <c r="U896" i="5"/>
  <c r="V896" i="5"/>
  <c r="Y896" i="5"/>
  <c r="Z896" i="5"/>
  <c r="AC896" i="5"/>
  <c r="AD896" i="5"/>
  <c r="AG896" i="5"/>
  <c r="AH896" i="5"/>
  <c r="AI896" i="5"/>
  <c r="AL896" i="5"/>
  <c r="E880" i="5"/>
  <c r="F880" i="5"/>
  <c r="I880" i="5"/>
  <c r="J880" i="5"/>
  <c r="M880" i="5"/>
  <c r="N880" i="5"/>
  <c r="Q880" i="5"/>
  <c r="R880" i="5"/>
  <c r="U880" i="5"/>
  <c r="V880" i="5"/>
  <c r="Y880" i="5"/>
  <c r="AN880" i="5" s="1"/>
  <c r="Z880" i="5"/>
  <c r="AC880" i="5"/>
  <c r="AD880" i="5"/>
  <c r="AG880" i="5"/>
  <c r="AH880" i="5"/>
  <c r="AI880" i="5"/>
  <c r="AL880" i="5"/>
  <c r="E804" i="5"/>
  <c r="F804" i="5"/>
  <c r="I804" i="5"/>
  <c r="J804" i="5"/>
  <c r="M804" i="5"/>
  <c r="N804" i="5"/>
  <c r="Q804" i="5"/>
  <c r="R804" i="5"/>
  <c r="U804" i="5"/>
  <c r="V804" i="5"/>
  <c r="Y804" i="5"/>
  <c r="Z804" i="5"/>
  <c r="AC804" i="5"/>
  <c r="AD804" i="5"/>
  <c r="AG804" i="5"/>
  <c r="AH804" i="5"/>
  <c r="AI804" i="5"/>
  <c r="AL804" i="5"/>
  <c r="E848" i="5"/>
  <c r="F848" i="5"/>
  <c r="I848" i="5"/>
  <c r="J848" i="5"/>
  <c r="M848" i="5"/>
  <c r="N848" i="5"/>
  <c r="Q848" i="5"/>
  <c r="R848" i="5"/>
  <c r="U848" i="5"/>
  <c r="V848" i="5"/>
  <c r="Y848" i="5"/>
  <c r="Z848" i="5"/>
  <c r="AC848" i="5"/>
  <c r="AD848" i="5"/>
  <c r="AG848" i="5"/>
  <c r="AH848" i="5"/>
  <c r="AI848" i="5"/>
  <c r="AL848" i="5"/>
  <c r="E827" i="5"/>
  <c r="F827" i="5"/>
  <c r="I827" i="5"/>
  <c r="J827" i="5"/>
  <c r="M827" i="5"/>
  <c r="N827" i="5"/>
  <c r="Q827" i="5"/>
  <c r="R827" i="5"/>
  <c r="U827" i="5"/>
  <c r="V827" i="5"/>
  <c r="Y827" i="5"/>
  <c r="Z827" i="5"/>
  <c r="AC827" i="5"/>
  <c r="AD827" i="5"/>
  <c r="AG827" i="5"/>
  <c r="AH827" i="5"/>
  <c r="AI827" i="5"/>
  <c r="AL827" i="5"/>
  <c r="E776" i="5"/>
  <c r="F776" i="5"/>
  <c r="I776" i="5"/>
  <c r="J776" i="5"/>
  <c r="M776" i="5"/>
  <c r="N776" i="5"/>
  <c r="Q776" i="5"/>
  <c r="R776" i="5"/>
  <c r="U776" i="5"/>
  <c r="V776" i="5"/>
  <c r="Y776" i="5"/>
  <c r="AM776" i="5" s="1"/>
  <c r="Z776" i="5"/>
  <c r="AC776" i="5"/>
  <c r="AD776" i="5"/>
  <c r="AG776" i="5"/>
  <c r="AK776" i="5" s="1"/>
  <c r="AH776" i="5"/>
  <c r="AI776" i="5"/>
  <c r="AL776" i="5"/>
  <c r="E772" i="5"/>
  <c r="F772" i="5"/>
  <c r="I772" i="5"/>
  <c r="J772" i="5"/>
  <c r="M772" i="5"/>
  <c r="N772" i="5"/>
  <c r="Q772" i="5"/>
  <c r="R772" i="5"/>
  <c r="U772" i="5"/>
  <c r="AI772" i="5" s="1"/>
  <c r="V772" i="5"/>
  <c r="Y772" i="5"/>
  <c r="AM772" i="5" s="1"/>
  <c r="Z772" i="5"/>
  <c r="AC772" i="5"/>
  <c r="AD772" i="5"/>
  <c r="AG772" i="5"/>
  <c r="AH772" i="5"/>
  <c r="AL772" i="5"/>
  <c r="E228" i="5"/>
  <c r="F228" i="5"/>
  <c r="I228" i="5"/>
  <c r="J228" i="5"/>
  <c r="M228" i="5"/>
  <c r="N228" i="5"/>
  <c r="Q228" i="5"/>
  <c r="R228" i="5"/>
  <c r="U228" i="5"/>
  <c r="V228" i="5"/>
  <c r="Y228" i="5"/>
  <c r="Z228" i="5"/>
  <c r="AC228" i="5"/>
  <c r="AD228" i="5"/>
  <c r="AG228" i="5"/>
  <c r="AH228" i="5"/>
  <c r="AI228" i="5"/>
  <c r="AL228" i="5"/>
  <c r="E25" i="5"/>
  <c r="F25" i="5"/>
  <c r="I25" i="5"/>
  <c r="J25" i="5"/>
  <c r="M25" i="5"/>
  <c r="N25" i="5"/>
  <c r="Q25" i="5"/>
  <c r="R25" i="5"/>
  <c r="U25" i="5"/>
  <c r="AI25" i="5" s="1"/>
  <c r="V25" i="5"/>
  <c r="Y25" i="5"/>
  <c r="Z25" i="5"/>
  <c r="AC25" i="5"/>
  <c r="AD25" i="5"/>
  <c r="AG25" i="5"/>
  <c r="AH25" i="5"/>
  <c r="AL25" i="5"/>
  <c r="E985" i="5"/>
  <c r="F985" i="5"/>
  <c r="I985" i="5"/>
  <c r="J985" i="5"/>
  <c r="M985" i="5"/>
  <c r="N985" i="5"/>
  <c r="Q985" i="5"/>
  <c r="R985" i="5"/>
  <c r="U985" i="5"/>
  <c r="AI985" i="5" s="1"/>
  <c r="V985" i="5"/>
  <c r="Y985" i="5"/>
  <c r="Z985" i="5"/>
  <c r="AC985" i="5"/>
  <c r="AD985" i="5"/>
  <c r="AG985" i="5"/>
  <c r="AH985" i="5"/>
  <c r="AL985" i="5"/>
  <c r="E972" i="5"/>
  <c r="F972" i="5"/>
  <c r="I972" i="5"/>
  <c r="J972" i="5"/>
  <c r="M972" i="5"/>
  <c r="N972" i="5"/>
  <c r="Q972" i="5"/>
  <c r="R972" i="5"/>
  <c r="U972" i="5"/>
  <c r="V972" i="5"/>
  <c r="Y972" i="5"/>
  <c r="AM972" i="5" s="1"/>
  <c r="Z972" i="5"/>
  <c r="AC972" i="5"/>
  <c r="AD972" i="5"/>
  <c r="AG972" i="5"/>
  <c r="AK972" i="5" s="1"/>
  <c r="AH972" i="5"/>
  <c r="AI972" i="5"/>
  <c r="AL972" i="5"/>
  <c r="E35" i="5"/>
  <c r="F35" i="5"/>
  <c r="I35" i="5"/>
  <c r="J35" i="5"/>
  <c r="M35" i="5"/>
  <c r="N35" i="5"/>
  <c r="Q35" i="5"/>
  <c r="R35" i="5"/>
  <c r="U35" i="5"/>
  <c r="V35" i="5"/>
  <c r="Y35" i="5"/>
  <c r="Z35" i="5"/>
  <c r="AC35" i="5"/>
  <c r="AD35" i="5"/>
  <c r="AG35" i="5"/>
  <c r="AH35" i="5"/>
  <c r="AI35" i="5"/>
  <c r="AL35" i="5"/>
  <c r="AO35" i="5"/>
  <c r="E1137" i="5"/>
  <c r="F1137" i="5"/>
  <c r="I1137" i="5"/>
  <c r="J1137" i="5"/>
  <c r="M1137" i="5"/>
  <c r="N1137" i="5"/>
  <c r="Q1137" i="5"/>
  <c r="R1137" i="5"/>
  <c r="U1137" i="5"/>
  <c r="AI1137" i="5" s="1"/>
  <c r="V1137" i="5"/>
  <c r="Y1137" i="5"/>
  <c r="Z1137" i="5"/>
  <c r="AC1137" i="5"/>
  <c r="AD1137" i="5"/>
  <c r="AG1137" i="5"/>
  <c r="AH1137" i="5"/>
  <c r="AL1137" i="5"/>
  <c r="E477" i="5"/>
  <c r="F477" i="5"/>
  <c r="I477" i="5"/>
  <c r="J477" i="5"/>
  <c r="M477" i="5"/>
  <c r="N477" i="5"/>
  <c r="Q477" i="5"/>
  <c r="R477" i="5"/>
  <c r="U477" i="5"/>
  <c r="V477" i="5"/>
  <c r="Y477" i="5"/>
  <c r="Z477" i="5"/>
  <c r="AC477" i="5"/>
  <c r="AD477" i="5"/>
  <c r="AG477" i="5"/>
  <c r="AO477" i="5" s="1"/>
  <c r="AH477" i="5"/>
  <c r="AI477" i="5"/>
  <c r="AL477" i="5"/>
  <c r="E19" i="5"/>
  <c r="F19" i="5"/>
  <c r="I19" i="5"/>
  <c r="J19" i="5"/>
  <c r="M19" i="5"/>
  <c r="N19" i="5"/>
  <c r="Q19" i="5"/>
  <c r="R19" i="5"/>
  <c r="U19" i="5"/>
  <c r="AI19" i="5" s="1"/>
  <c r="V19" i="5"/>
  <c r="Y19" i="5"/>
  <c r="Z19" i="5"/>
  <c r="AC19" i="5"/>
  <c r="AD19" i="5"/>
  <c r="AG19" i="5"/>
  <c r="AH19" i="5"/>
  <c r="AL19" i="5"/>
  <c r="E24" i="5"/>
  <c r="F24" i="5"/>
  <c r="I24" i="5"/>
  <c r="J24" i="5"/>
  <c r="M24" i="5"/>
  <c r="N24" i="5"/>
  <c r="Q24" i="5"/>
  <c r="R24" i="5"/>
  <c r="U24" i="5"/>
  <c r="V24" i="5"/>
  <c r="Y24" i="5"/>
  <c r="Z24" i="5"/>
  <c r="AC24" i="5"/>
  <c r="AD24" i="5"/>
  <c r="AG24" i="5"/>
  <c r="AO24" i="5" s="1"/>
  <c r="AH24" i="5"/>
  <c r="AI24" i="5"/>
  <c r="AL24" i="5"/>
  <c r="E882" i="5"/>
  <c r="F882" i="5"/>
  <c r="I882" i="5"/>
  <c r="J882" i="5"/>
  <c r="M882" i="5"/>
  <c r="N882" i="5"/>
  <c r="Q882" i="5"/>
  <c r="R882" i="5"/>
  <c r="U882" i="5"/>
  <c r="V882" i="5"/>
  <c r="Y882" i="5"/>
  <c r="Z882" i="5"/>
  <c r="AC882" i="5"/>
  <c r="AD882" i="5"/>
  <c r="AG882" i="5"/>
  <c r="AH882" i="5"/>
  <c r="AI882" i="5"/>
  <c r="AL882" i="5"/>
  <c r="E225" i="5"/>
  <c r="F225" i="5"/>
  <c r="I225" i="5"/>
  <c r="J225" i="5"/>
  <c r="M225" i="5"/>
  <c r="N225" i="5"/>
  <c r="Q225" i="5"/>
  <c r="R225" i="5"/>
  <c r="U225" i="5"/>
  <c r="AI225" i="5" s="1"/>
  <c r="V225" i="5"/>
  <c r="Y225" i="5"/>
  <c r="Z225" i="5"/>
  <c r="AC225" i="5"/>
  <c r="AD225" i="5"/>
  <c r="AG225" i="5"/>
  <c r="AH225" i="5"/>
  <c r="AL225" i="5"/>
  <c r="E17" i="5"/>
  <c r="F17" i="5"/>
  <c r="I17" i="5"/>
  <c r="J17" i="5"/>
  <c r="M17" i="5"/>
  <c r="N17" i="5"/>
  <c r="Q17" i="5"/>
  <c r="R17" i="5"/>
  <c r="U17" i="5"/>
  <c r="V17" i="5"/>
  <c r="Y17" i="5"/>
  <c r="AM17" i="5" s="1"/>
  <c r="Z17" i="5"/>
  <c r="AC17" i="5"/>
  <c r="AD17" i="5"/>
  <c r="AG17" i="5"/>
  <c r="AH17" i="5"/>
  <c r="AI17" i="5"/>
  <c r="AL17" i="5"/>
  <c r="E465" i="5"/>
  <c r="F465" i="5"/>
  <c r="I465" i="5"/>
  <c r="J465" i="5"/>
  <c r="M465" i="5"/>
  <c r="N465" i="5"/>
  <c r="Q465" i="5"/>
  <c r="R465" i="5"/>
  <c r="U465" i="5"/>
  <c r="V465" i="5"/>
  <c r="Y465" i="5"/>
  <c r="Z465" i="5"/>
  <c r="AC465" i="5"/>
  <c r="AD465" i="5"/>
  <c r="AG465" i="5"/>
  <c r="AH465" i="5"/>
  <c r="AI465" i="5"/>
  <c r="AL465" i="5"/>
  <c r="AO465" i="5"/>
  <c r="E849" i="5"/>
  <c r="F849" i="5"/>
  <c r="I849" i="5"/>
  <c r="J849" i="5"/>
  <c r="M849" i="5"/>
  <c r="N849" i="5"/>
  <c r="Q849" i="5"/>
  <c r="R849" i="5"/>
  <c r="U849" i="5"/>
  <c r="AI849" i="5" s="1"/>
  <c r="V849" i="5"/>
  <c r="Y849" i="5"/>
  <c r="Z849" i="5"/>
  <c r="AC849" i="5"/>
  <c r="AD849" i="5"/>
  <c r="AG849" i="5"/>
  <c r="AH849" i="5"/>
  <c r="AL849" i="5"/>
  <c r="E811" i="5"/>
  <c r="F811" i="5"/>
  <c r="I811" i="5"/>
  <c r="J811" i="5"/>
  <c r="M811" i="5"/>
  <c r="N811" i="5"/>
  <c r="Q811" i="5"/>
  <c r="R811" i="5"/>
  <c r="U811" i="5"/>
  <c r="AI811" i="5" s="1"/>
  <c r="V811" i="5"/>
  <c r="Y811" i="5"/>
  <c r="AJ811" i="5" s="1"/>
  <c r="Z811" i="5"/>
  <c r="AC811" i="5"/>
  <c r="AD811" i="5"/>
  <c r="AG811" i="5"/>
  <c r="AH811" i="5"/>
  <c r="AL811" i="5"/>
  <c r="E955" i="5"/>
  <c r="F955" i="5"/>
  <c r="I955" i="5"/>
  <c r="J955" i="5"/>
  <c r="M955" i="5"/>
  <c r="N955" i="5"/>
  <c r="Q955" i="5"/>
  <c r="R955" i="5"/>
  <c r="U955" i="5"/>
  <c r="V955" i="5"/>
  <c r="Y955" i="5"/>
  <c r="Z955" i="5"/>
  <c r="AC955" i="5"/>
  <c r="AD955" i="5"/>
  <c r="AG955" i="5"/>
  <c r="AH955" i="5"/>
  <c r="AI955" i="5"/>
  <c r="AL955" i="5"/>
  <c r="E1160" i="5"/>
  <c r="F1160" i="5"/>
  <c r="I1160" i="5"/>
  <c r="J1160" i="5"/>
  <c r="M1160" i="5"/>
  <c r="N1160" i="5"/>
  <c r="Q1160" i="5"/>
  <c r="R1160" i="5"/>
  <c r="U1160" i="5"/>
  <c r="V1160" i="5"/>
  <c r="Y1160" i="5"/>
  <c r="Z1160" i="5"/>
  <c r="AC1160" i="5"/>
  <c r="AD1160" i="5"/>
  <c r="AG1160" i="5"/>
  <c r="AH1160" i="5"/>
  <c r="AI1160" i="5"/>
  <c r="AL1160" i="5"/>
  <c r="E20" i="5"/>
  <c r="F20" i="5"/>
  <c r="I20" i="5"/>
  <c r="J20" i="5"/>
  <c r="M20" i="5"/>
  <c r="N20" i="5"/>
  <c r="Q20" i="5"/>
  <c r="R20" i="5"/>
  <c r="U20" i="5"/>
  <c r="V20" i="5"/>
  <c r="Y20" i="5"/>
  <c r="Z20" i="5"/>
  <c r="AC20" i="5"/>
  <c r="AD20" i="5"/>
  <c r="AG20" i="5"/>
  <c r="AH20" i="5"/>
  <c r="AI20" i="5"/>
  <c r="AL20" i="5"/>
  <c r="E46" i="5"/>
  <c r="F46" i="5"/>
  <c r="I46" i="5"/>
  <c r="J46" i="5"/>
  <c r="M46" i="5"/>
  <c r="N46" i="5"/>
  <c r="Q46" i="5"/>
  <c r="R46" i="5"/>
  <c r="U46" i="5"/>
  <c r="AI46" i="5" s="1"/>
  <c r="V46" i="5"/>
  <c r="Y46" i="5"/>
  <c r="AJ46" i="5" s="1"/>
  <c r="Z46" i="5"/>
  <c r="AC46" i="5"/>
  <c r="AD46" i="5"/>
  <c r="AG46" i="5"/>
  <c r="AH46" i="5"/>
  <c r="AL46" i="5"/>
  <c r="E967" i="5"/>
  <c r="F967" i="5"/>
  <c r="I967" i="5"/>
  <c r="J967" i="5"/>
  <c r="M967" i="5"/>
  <c r="N967" i="5"/>
  <c r="Q967" i="5"/>
  <c r="R967" i="5"/>
  <c r="U967" i="5"/>
  <c r="V967" i="5"/>
  <c r="Y967" i="5"/>
  <c r="Z967" i="5"/>
  <c r="AC967" i="5"/>
  <c r="AD967" i="5"/>
  <c r="AG967" i="5"/>
  <c r="AH967" i="5"/>
  <c r="AI967" i="5"/>
  <c r="AL967" i="5"/>
  <c r="E789" i="5"/>
  <c r="F789" i="5"/>
  <c r="I789" i="5"/>
  <c r="J789" i="5"/>
  <c r="M789" i="5"/>
  <c r="N789" i="5"/>
  <c r="Q789" i="5"/>
  <c r="R789" i="5"/>
  <c r="U789" i="5"/>
  <c r="V789" i="5"/>
  <c r="Y789" i="5"/>
  <c r="Z789" i="5"/>
  <c r="AC789" i="5"/>
  <c r="AD789" i="5"/>
  <c r="AG789" i="5"/>
  <c r="AH789" i="5"/>
  <c r="AI789" i="5"/>
  <c r="AL789" i="5"/>
  <c r="E14" i="5"/>
  <c r="F14" i="5"/>
  <c r="I14" i="5"/>
  <c r="J14" i="5"/>
  <c r="M14" i="5"/>
  <c r="N14" i="5"/>
  <c r="Q14" i="5"/>
  <c r="R14" i="5"/>
  <c r="U14" i="5"/>
  <c r="V14" i="5"/>
  <c r="Y14" i="5"/>
  <c r="Z14" i="5"/>
  <c r="AC14" i="5"/>
  <c r="AD14" i="5"/>
  <c r="AG14" i="5"/>
  <c r="AH14" i="5"/>
  <c r="AI14" i="5"/>
  <c r="AL14" i="5"/>
  <c r="E18" i="5"/>
  <c r="F18" i="5"/>
  <c r="I18" i="5"/>
  <c r="J18" i="5"/>
  <c r="M18" i="5"/>
  <c r="N18" i="5"/>
  <c r="Q18" i="5"/>
  <c r="R18" i="5"/>
  <c r="U18" i="5"/>
  <c r="V18" i="5"/>
  <c r="Y18" i="5"/>
  <c r="Z18" i="5"/>
  <c r="AC18" i="5"/>
  <c r="AD18" i="5"/>
  <c r="AG18" i="5"/>
  <c r="AK18" i="5" s="1"/>
  <c r="AH18" i="5"/>
  <c r="AI18" i="5"/>
  <c r="AL18" i="5"/>
  <c r="AO18" i="5"/>
  <c r="E325" i="5"/>
  <c r="F325" i="5"/>
  <c r="I325" i="5"/>
  <c r="J325" i="5"/>
  <c r="M325" i="5"/>
  <c r="N325" i="5"/>
  <c r="Q325" i="5"/>
  <c r="R325" i="5"/>
  <c r="U325" i="5"/>
  <c r="V325" i="5"/>
  <c r="Y325" i="5"/>
  <c r="Z325" i="5"/>
  <c r="AC325" i="5"/>
  <c r="AD325" i="5"/>
  <c r="AG325" i="5"/>
  <c r="AH325" i="5"/>
  <c r="AI325" i="5"/>
  <c r="AL325" i="5"/>
  <c r="E873" i="5"/>
  <c r="F873" i="5"/>
  <c r="I873" i="5"/>
  <c r="J873" i="5"/>
  <c r="M873" i="5"/>
  <c r="N873" i="5"/>
  <c r="Q873" i="5"/>
  <c r="R873" i="5"/>
  <c r="U873" i="5"/>
  <c r="V873" i="5"/>
  <c r="Y873" i="5"/>
  <c r="Z873" i="5"/>
  <c r="AC873" i="5"/>
  <c r="AD873" i="5"/>
  <c r="AG873" i="5"/>
  <c r="AH873" i="5"/>
  <c r="AI873" i="5"/>
  <c r="AL873" i="5"/>
  <c r="E343" i="5"/>
  <c r="F343" i="5"/>
  <c r="I343" i="5"/>
  <c r="J343" i="5"/>
  <c r="M343" i="5"/>
  <c r="N343" i="5"/>
  <c r="Q343" i="5"/>
  <c r="R343" i="5"/>
  <c r="U343" i="5"/>
  <c r="AI343" i="5" s="1"/>
  <c r="V343" i="5"/>
  <c r="Y343" i="5"/>
  <c r="Z343" i="5"/>
  <c r="AC343" i="5"/>
  <c r="AD343" i="5"/>
  <c r="AG343" i="5"/>
  <c r="AH343" i="5"/>
  <c r="AL343" i="5"/>
  <c r="E54" i="5"/>
  <c r="F54" i="5"/>
  <c r="I54" i="5"/>
  <c r="J54" i="5"/>
  <c r="M54" i="5"/>
  <c r="N54" i="5"/>
  <c r="Q54" i="5"/>
  <c r="R54" i="5"/>
  <c r="U54" i="5"/>
  <c r="V54" i="5"/>
  <c r="Y54" i="5"/>
  <c r="AM54" i="5" s="1"/>
  <c r="Z54" i="5"/>
  <c r="AC54" i="5"/>
  <c r="AD54" i="5"/>
  <c r="AG54" i="5"/>
  <c r="AK54" i="5" s="1"/>
  <c r="AH54" i="5"/>
  <c r="AI54" i="5"/>
  <c r="AL54" i="5"/>
  <c r="AN54" i="5"/>
  <c r="E274" i="5"/>
  <c r="F274" i="5"/>
  <c r="I274" i="5"/>
  <c r="J274" i="5"/>
  <c r="M274" i="5"/>
  <c r="N274" i="5"/>
  <c r="Q274" i="5"/>
  <c r="R274" i="5"/>
  <c r="U274" i="5"/>
  <c r="V274" i="5"/>
  <c r="Y274" i="5"/>
  <c r="Z274" i="5"/>
  <c r="AC274" i="5"/>
  <c r="AD274" i="5"/>
  <c r="AG274" i="5"/>
  <c r="AH274" i="5"/>
  <c r="AI274" i="5"/>
  <c r="AL274" i="5"/>
  <c r="E218" i="5"/>
  <c r="F218" i="5"/>
  <c r="I218" i="5"/>
  <c r="J218" i="5"/>
  <c r="M218" i="5"/>
  <c r="N218" i="5"/>
  <c r="Q218" i="5"/>
  <c r="R218" i="5"/>
  <c r="U218" i="5"/>
  <c r="AI218" i="5" s="1"/>
  <c r="V218" i="5"/>
  <c r="Y218" i="5"/>
  <c r="Z218" i="5"/>
  <c r="AC218" i="5"/>
  <c r="AD218" i="5"/>
  <c r="AG218" i="5"/>
  <c r="AH218" i="5"/>
  <c r="AL218" i="5"/>
  <c r="E16" i="5"/>
  <c r="F16" i="5"/>
  <c r="I16" i="5"/>
  <c r="J16" i="5"/>
  <c r="M16" i="5"/>
  <c r="N16" i="5"/>
  <c r="Q16" i="5"/>
  <c r="R16" i="5"/>
  <c r="U16" i="5"/>
  <c r="V16" i="5"/>
  <c r="Y16" i="5"/>
  <c r="Z16" i="5"/>
  <c r="AC16" i="5"/>
  <c r="AD16" i="5"/>
  <c r="AG16" i="5"/>
  <c r="AH16" i="5"/>
  <c r="AI16" i="5"/>
  <c r="AL16" i="5"/>
  <c r="AO16" i="5"/>
  <c r="E956" i="5"/>
  <c r="F956" i="5"/>
  <c r="I956" i="5"/>
  <c r="J956" i="5"/>
  <c r="M956" i="5"/>
  <c r="N956" i="5"/>
  <c r="Q956" i="5"/>
  <c r="R956" i="5"/>
  <c r="U956" i="5"/>
  <c r="V956" i="5"/>
  <c r="Y956" i="5"/>
  <c r="AM956" i="5" s="1"/>
  <c r="Z956" i="5"/>
  <c r="AC956" i="5"/>
  <c r="AD956" i="5"/>
  <c r="AG956" i="5"/>
  <c r="AH956" i="5"/>
  <c r="AI956" i="5"/>
  <c r="AL956" i="5"/>
  <c r="E160" i="5"/>
  <c r="F160" i="5"/>
  <c r="I160" i="5"/>
  <c r="J160" i="5"/>
  <c r="M160" i="5"/>
  <c r="N160" i="5"/>
  <c r="Q160" i="5"/>
  <c r="R160" i="5"/>
  <c r="U160" i="5"/>
  <c r="AI160" i="5" s="1"/>
  <c r="V160" i="5"/>
  <c r="Y160" i="5"/>
  <c r="Z160" i="5"/>
  <c r="AC160" i="5"/>
  <c r="AD160" i="5"/>
  <c r="AG160" i="5"/>
  <c r="AH160" i="5"/>
  <c r="AL160" i="5"/>
  <c r="E1055" i="5"/>
  <c r="F1055" i="5"/>
  <c r="I1055" i="5"/>
  <c r="J1055" i="5"/>
  <c r="M1055" i="5"/>
  <c r="N1055" i="5"/>
  <c r="Q1055" i="5"/>
  <c r="R1055" i="5"/>
  <c r="U1055" i="5"/>
  <c r="V1055" i="5"/>
  <c r="Y1055" i="5"/>
  <c r="Z1055" i="5"/>
  <c r="AC1055" i="5"/>
  <c r="AD1055" i="5"/>
  <c r="AG1055" i="5"/>
  <c r="AH1055" i="5"/>
  <c r="AI1055" i="5"/>
  <c r="AL1055" i="5"/>
  <c r="E840" i="5"/>
  <c r="F840" i="5"/>
  <c r="I840" i="5"/>
  <c r="J840" i="5"/>
  <c r="M840" i="5"/>
  <c r="N840" i="5"/>
  <c r="Q840" i="5"/>
  <c r="R840" i="5"/>
  <c r="U840" i="5"/>
  <c r="AI840" i="5" s="1"/>
  <c r="V840" i="5"/>
  <c r="Y840" i="5"/>
  <c r="Z840" i="5"/>
  <c r="AC840" i="5"/>
  <c r="AD840" i="5"/>
  <c r="AG840" i="5"/>
  <c r="AH840" i="5"/>
  <c r="AL840" i="5"/>
  <c r="E1161" i="5"/>
  <c r="F1161" i="5"/>
  <c r="I1161" i="5"/>
  <c r="J1161" i="5"/>
  <c r="M1161" i="5"/>
  <c r="N1161" i="5"/>
  <c r="Q1161" i="5"/>
  <c r="R1161" i="5"/>
  <c r="U1161" i="5"/>
  <c r="AI1161" i="5" s="1"/>
  <c r="V1161" i="5"/>
  <c r="Y1161" i="5"/>
  <c r="Z1161" i="5"/>
  <c r="AC1161" i="5"/>
  <c r="AD1161" i="5"/>
  <c r="AG1161" i="5"/>
  <c r="AO1161" i="5" s="1"/>
  <c r="AH1161" i="5"/>
  <c r="AL1161" i="5"/>
  <c r="E479" i="5"/>
  <c r="F479" i="5"/>
  <c r="I479" i="5"/>
  <c r="J479" i="5"/>
  <c r="M479" i="5"/>
  <c r="N479" i="5"/>
  <c r="Q479" i="5"/>
  <c r="R479" i="5"/>
  <c r="U479" i="5"/>
  <c r="V479" i="5"/>
  <c r="Y479" i="5"/>
  <c r="Z479" i="5"/>
  <c r="AC479" i="5"/>
  <c r="AD479" i="5"/>
  <c r="AG479" i="5"/>
  <c r="AH479" i="5"/>
  <c r="AI479" i="5"/>
  <c r="AL479" i="5"/>
  <c r="AO479" i="5"/>
  <c r="E1088" i="5"/>
  <c r="F1088" i="5"/>
  <c r="I1088" i="5"/>
  <c r="J1088" i="5"/>
  <c r="M1088" i="5"/>
  <c r="N1088" i="5"/>
  <c r="Q1088" i="5"/>
  <c r="R1088" i="5"/>
  <c r="U1088" i="5"/>
  <c r="AI1088" i="5" s="1"/>
  <c r="V1088" i="5"/>
  <c r="Y1088" i="5"/>
  <c r="AJ1088" i="5" s="1"/>
  <c r="Z1088" i="5"/>
  <c r="AC1088" i="5"/>
  <c r="AD1088" i="5"/>
  <c r="AG1088" i="5"/>
  <c r="AH1088" i="5"/>
  <c r="AL1088" i="5"/>
  <c r="E220" i="5"/>
  <c r="F220" i="5"/>
  <c r="I220" i="5"/>
  <c r="J220" i="5"/>
  <c r="M220" i="5"/>
  <c r="N220" i="5"/>
  <c r="Q220" i="5"/>
  <c r="R220" i="5"/>
  <c r="U220" i="5"/>
  <c r="V220" i="5"/>
  <c r="Y220" i="5"/>
  <c r="Z220" i="5"/>
  <c r="AC220" i="5"/>
  <c r="AD220" i="5"/>
  <c r="AG220" i="5"/>
  <c r="AH220" i="5"/>
  <c r="AI220" i="5"/>
  <c r="AL220" i="5"/>
  <c r="E1155" i="5"/>
  <c r="F1155" i="5"/>
  <c r="I1155" i="5"/>
  <c r="J1155" i="5"/>
  <c r="M1155" i="5"/>
  <c r="N1155" i="5"/>
  <c r="Q1155" i="5"/>
  <c r="R1155" i="5"/>
  <c r="U1155" i="5"/>
  <c r="AI1155" i="5" s="1"/>
  <c r="V1155" i="5"/>
  <c r="Y1155" i="5"/>
  <c r="Z1155" i="5"/>
  <c r="AC1155" i="5"/>
  <c r="AD1155" i="5"/>
  <c r="AG1155" i="5"/>
  <c r="AH1155" i="5"/>
  <c r="AL1155" i="5"/>
  <c r="E1014" i="5"/>
  <c r="F1014" i="5"/>
  <c r="I1014" i="5"/>
  <c r="J1014" i="5"/>
  <c r="M1014" i="5"/>
  <c r="N1014" i="5"/>
  <c r="Q1014" i="5"/>
  <c r="R1014" i="5"/>
  <c r="U1014" i="5"/>
  <c r="AI1014" i="5" s="1"/>
  <c r="V1014" i="5"/>
  <c r="Y1014" i="5"/>
  <c r="AJ1014" i="5" s="1"/>
  <c r="Z1014" i="5"/>
  <c r="AC1014" i="5"/>
  <c r="AD1014" i="5"/>
  <c r="AG1014" i="5"/>
  <c r="AH1014" i="5"/>
  <c r="AL1014" i="5"/>
  <c r="E538" i="5"/>
  <c r="F538" i="5"/>
  <c r="I538" i="5"/>
  <c r="J538" i="5"/>
  <c r="M538" i="5"/>
  <c r="N538" i="5"/>
  <c r="Q538" i="5"/>
  <c r="R538" i="5"/>
  <c r="U538" i="5"/>
  <c r="AI538" i="5" s="1"/>
  <c r="V538" i="5"/>
  <c r="Y538" i="5"/>
  <c r="Z538" i="5"/>
  <c r="AC538" i="5"/>
  <c r="AD538" i="5"/>
  <c r="AG538" i="5"/>
  <c r="AH538" i="5"/>
  <c r="AL538" i="5"/>
  <c r="E981" i="5"/>
  <c r="F981" i="5"/>
  <c r="I981" i="5"/>
  <c r="J981" i="5"/>
  <c r="M981" i="5"/>
  <c r="N981" i="5"/>
  <c r="Q981" i="5"/>
  <c r="R981" i="5"/>
  <c r="U981" i="5"/>
  <c r="AI981" i="5" s="1"/>
  <c r="V981" i="5"/>
  <c r="Y981" i="5"/>
  <c r="Z981" i="5"/>
  <c r="AC981" i="5"/>
  <c r="AD981" i="5"/>
  <c r="AG981" i="5"/>
  <c r="AH981" i="5"/>
  <c r="AL981" i="5"/>
  <c r="E13" i="5"/>
  <c r="F13" i="5"/>
  <c r="I13" i="5"/>
  <c r="J13" i="5"/>
  <c r="M13" i="5"/>
  <c r="N13" i="5"/>
  <c r="Q13" i="5"/>
  <c r="R13" i="5"/>
  <c r="U13" i="5"/>
  <c r="AI13" i="5" s="1"/>
  <c r="V13" i="5"/>
  <c r="Y13" i="5"/>
  <c r="Z13" i="5"/>
  <c r="AC13" i="5"/>
  <c r="AD13" i="5"/>
  <c r="AG13" i="5"/>
  <c r="AH13" i="5"/>
  <c r="AL13" i="5"/>
  <c r="E481" i="5"/>
  <c r="F481" i="5"/>
  <c r="I481" i="5"/>
  <c r="J481" i="5"/>
  <c r="M481" i="5"/>
  <c r="N481" i="5"/>
  <c r="Q481" i="5"/>
  <c r="R481" i="5"/>
  <c r="U481" i="5"/>
  <c r="V481" i="5"/>
  <c r="Y481" i="5"/>
  <c r="AJ481" i="5" s="1"/>
  <c r="Z481" i="5"/>
  <c r="AC481" i="5"/>
  <c r="AD481" i="5"/>
  <c r="AG481" i="5"/>
  <c r="AH481" i="5"/>
  <c r="AI481" i="5"/>
  <c r="AL481" i="5"/>
  <c r="E55" i="5"/>
  <c r="F55" i="5"/>
  <c r="I55" i="5"/>
  <c r="J55" i="5"/>
  <c r="M55" i="5"/>
  <c r="N55" i="5"/>
  <c r="Q55" i="5"/>
  <c r="R55" i="5"/>
  <c r="U55" i="5"/>
  <c r="V55" i="5"/>
  <c r="Y55" i="5"/>
  <c r="Z55" i="5"/>
  <c r="AC55" i="5"/>
  <c r="AD55" i="5"/>
  <c r="AG55" i="5"/>
  <c r="AH55" i="5"/>
  <c r="AI55" i="5"/>
  <c r="AL55" i="5"/>
  <c r="E518" i="5"/>
  <c r="F518" i="5"/>
  <c r="I518" i="5"/>
  <c r="J518" i="5"/>
  <c r="M518" i="5"/>
  <c r="N518" i="5"/>
  <c r="Q518" i="5"/>
  <c r="R518" i="5"/>
  <c r="U518" i="5"/>
  <c r="V518" i="5"/>
  <c r="Y518" i="5"/>
  <c r="Z518" i="5"/>
  <c r="AC518" i="5"/>
  <c r="AD518" i="5"/>
  <c r="AG518" i="5"/>
  <c r="AH518" i="5"/>
  <c r="AI518" i="5"/>
  <c r="AL518" i="5"/>
  <c r="E23" i="5"/>
  <c r="F23" i="5"/>
  <c r="I23" i="5"/>
  <c r="J23" i="5"/>
  <c r="M23" i="5"/>
  <c r="N23" i="5"/>
  <c r="Q23" i="5"/>
  <c r="R23" i="5"/>
  <c r="U23" i="5"/>
  <c r="V23" i="5"/>
  <c r="Y23" i="5"/>
  <c r="Z23" i="5"/>
  <c r="AC23" i="5"/>
  <c r="AD23" i="5"/>
  <c r="AG23" i="5"/>
  <c r="AH23" i="5"/>
  <c r="AI23" i="5"/>
  <c r="AL23" i="5"/>
  <c r="E181" i="5"/>
  <c r="F181" i="5"/>
  <c r="I181" i="5"/>
  <c r="J181" i="5"/>
  <c r="M181" i="5"/>
  <c r="N181" i="5"/>
  <c r="Q181" i="5"/>
  <c r="R181" i="5"/>
  <c r="U181" i="5"/>
  <c r="AI181" i="5" s="1"/>
  <c r="V181" i="5"/>
  <c r="Y181" i="5"/>
  <c r="AM181" i="5" s="1"/>
  <c r="Z181" i="5"/>
  <c r="AC181" i="5"/>
  <c r="AD181" i="5"/>
  <c r="AG181" i="5"/>
  <c r="AO181" i="5" s="1"/>
  <c r="AH181" i="5"/>
  <c r="AL181" i="5"/>
  <c r="E402" i="5"/>
  <c r="F402" i="5"/>
  <c r="I402" i="5"/>
  <c r="J402" i="5"/>
  <c r="M402" i="5"/>
  <c r="N402" i="5"/>
  <c r="Q402" i="5"/>
  <c r="R402" i="5"/>
  <c r="U402" i="5"/>
  <c r="V402" i="5"/>
  <c r="Y402" i="5"/>
  <c r="AJ402" i="5" s="1"/>
  <c r="Z402" i="5"/>
  <c r="AC402" i="5"/>
  <c r="AD402" i="5"/>
  <c r="AG402" i="5"/>
  <c r="AH402" i="5"/>
  <c r="AI402" i="5"/>
  <c r="AL402" i="5"/>
  <c r="E497" i="5"/>
  <c r="F497" i="5"/>
  <c r="I497" i="5"/>
  <c r="J497" i="5"/>
  <c r="M497" i="5"/>
  <c r="N497" i="5"/>
  <c r="Q497" i="5"/>
  <c r="R497" i="5"/>
  <c r="U497" i="5"/>
  <c r="V497" i="5"/>
  <c r="Y497" i="5"/>
  <c r="Z497" i="5"/>
  <c r="AC497" i="5"/>
  <c r="AD497" i="5"/>
  <c r="AG497" i="5"/>
  <c r="AH497" i="5"/>
  <c r="AI497" i="5"/>
  <c r="AL497" i="5"/>
  <c r="E1071" i="5"/>
  <c r="F1071" i="5"/>
  <c r="I1071" i="5"/>
  <c r="J1071" i="5"/>
  <c r="M1071" i="5"/>
  <c r="N1071" i="5"/>
  <c r="Q1071" i="5"/>
  <c r="R1071" i="5"/>
  <c r="U1071" i="5"/>
  <c r="V1071" i="5"/>
  <c r="Y1071" i="5"/>
  <c r="Z1071" i="5"/>
  <c r="AC1071" i="5"/>
  <c r="AD1071" i="5"/>
  <c r="AG1071" i="5"/>
  <c r="AH1071" i="5"/>
  <c r="AI1071" i="5"/>
  <c r="AL1071" i="5"/>
  <c r="E807" i="5"/>
  <c r="F807" i="5"/>
  <c r="I807" i="5"/>
  <c r="J807" i="5"/>
  <c r="M807" i="5"/>
  <c r="N807" i="5"/>
  <c r="Q807" i="5"/>
  <c r="R807" i="5"/>
  <c r="U807" i="5"/>
  <c r="AI807" i="5" s="1"/>
  <c r="V807" i="5"/>
  <c r="Y807" i="5"/>
  <c r="AM807" i="5" s="1"/>
  <c r="Z807" i="5"/>
  <c r="AC807" i="5"/>
  <c r="AD807" i="5"/>
  <c r="AG807" i="5"/>
  <c r="AH807" i="5"/>
  <c r="AL807" i="5"/>
  <c r="E998" i="5"/>
  <c r="F998" i="5"/>
  <c r="I998" i="5"/>
  <c r="J998" i="5"/>
  <c r="M998" i="5"/>
  <c r="N998" i="5"/>
  <c r="Q998" i="5"/>
  <c r="R998" i="5"/>
  <c r="U998" i="5"/>
  <c r="V998" i="5"/>
  <c r="Y998" i="5"/>
  <c r="Z998" i="5"/>
  <c r="AC998" i="5"/>
  <c r="AD998" i="5"/>
  <c r="AG998" i="5"/>
  <c r="AH998" i="5"/>
  <c r="AI998" i="5"/>
  <c r="AL998" i="5"/>
  <c r="E541" i="5"/>
  <c r="F541" i="5"/>
  <c r="I541" i="5"/>
  <c r="J541" i="5"/>
  <c r="M541" i="5"/>
  <c r="N541" i="5"/>
  <c r="Q541" i="5"/>
  <c r="R541" i="5"/>
  <c r="U541" i="5"/>
  <c r="V541" i="5"/>
  <c r="Y541" i="5"/>
  <c r="Z541" i="5"/>
  <c r="AC541" i="5"/>
  <c r="AD541" i="5"/>
  <c r="AG541" i="5"/>
  <c r="AH541" i="5"/>
  <c r="AI541" i="5"/>
  <c r="AL541" i="5"/>
  <c r="E475" i="5"/>
  <c r="F475" i="5"/>
  <c r="I475" i="5"/>
  <c r="J475" i="5"/>
  <c r="M475" i="5"/>
  <c r="N475" i="5"/>
  <c r="Q475" i="5"/>
  <c r="R475" i="5"/>
  <c r="U475" i="5"/>
  <c r="V475" i="5"/>
  <c r="Y475" i="5"/>
  <c r="AM475" i="5" s="1"/>
  <c r="Z475" i="5"/>
  <c r="AC475" i="5"/>
  <c r="AD475" i="5"/>
  <c r="AG475" i="5"/>
  <c r="AK475" i="5" s="1"/>
  <c r="AH475" i="5"/>
  <c r="AI475" i="5"/>
  <c r="AL475" i="5"/>
  <c r="AN475" i="5"/>
  <c r="E403" i="5"/>
  <c r="F403" i="5"/>
  <c r="I403" i="5"/>
  <c r="J403" i="5"/>
  <c r="M403" i="5"/>
  <c r="N403" i="5"/>
  <c r="Q403" i="5"/>
  <c r="R403" i="5"/>
  <c r="U403" i="5"/>
  <c r="V403" i="5"/>
  <c r="Y403" i="5"/>
  <c r="Z403" i="5"/>
  <c r="AC403" i="5"/>
  <c r="AD403" i="5"/>
  <c r="AG403" i="5"/>
  <c r="AO403" i="5" s="1"/>
  <c r="AH403" i="5"/>
  <c r="AI403" i="5"/>
  <c r="AL403" i="5"/>
  <c r="E466" i="5"/>
  <c r="F466" i="5"/>
  <c r="I466" i="5"/>
  <c r="J466" i="5"/>
  <c r="M466" i="5"/>
  <c r="N466" i="5"/>
  <c r="Q466" i="5"/>
  <c r="R466" i="5"/>
  <c r="U466" i="5"/>
  <c r="V466" i="5"/>
  <c r="Y466" i="5"/>
  <c r="AM466" i="5" s="1"/>
  <c r="Z466" i="5"/>
  <c r="AC466" i="5"/>
  <c r="AD466" i="5"/>
  <c r="AG466" i="5"/>
  <c r="AH466" i="5"/>
  <c r="AI466" i="5"/>
  <c r="AL466" i="5"/>
  <c r="AN466" i="5"/>
  <c r="E21" i="5"/>
  <c r="F21" i="5"/>
  <c r="I21" i="5"/>
  <c r="J21" i="5"/>
  <c r="M21" i="5"/>
  <c r="N21" i="5"/>
  <c r="Q21" i="5"/>
  <c r="R21" i="5"/>
  <c r="U21" i="5"/>
  <c r="AI21" i="5" s="1"/>
  <c r="V21" i="5"/>
  <c r="Y21" i="5"/>
  <c r="Z21" i="5"/>
  <c r="AC21" i="5"/>
  <c r="AD21" i="5"/>
  <c r="AG21" i="5"/>
  <c r="AH21" i="5"/>
  <c r="AL21" i="5"/>
  <c r="E173" i="5"/>
  <c r="F173" i="5"/>
  <c r="I173" i="5"/>
  <c r="J173" i="5"/>
  <c r="M173" i="5"/>
  <c r="N173" i="5"/>
  <c r="Q173" i="5"/>
  <c r="R173" i="5"/>
  <c r="U173" i="5"/>
  <c r="V173" i="5"/>
  <c r="Y173" i="5"/>
  <c r="Z173" i="5"/>
  <c r="AC173" i="5"/>
  <c r="AD173" i="5"/>
  <c r="AG173" i="5"/>
  <c r="AH173" i="5"/>
  <c r="AI173" i="5"/>
  <c r="AL173" i="5"/>
  <c r="AM173" i="5"/>
  <c r="E358" i="5"/>
  <c r="F358" i="5"/>
  <c r="I358" i="5"/>
  <c r="J358" i="5"/>
  <c r="M358" i="5"/>
  <c r="N358" i="5"/>
  <c r="Q358" i="5"/>
  <c r="R358" i="5"/>
  <c r="U358" i="5"/>
  <c r="AI358" i="5" s="1"/>
  <c r="V358" i="5"/>
  <c r="Y358" i="5"/>
  <c r="Z358" i="5"/>
  <c r="AC358" i="5"/>
  <c r="AD358" i="5"/>
  <c r="AG358" i="5"/>
  <c r="AH358" i="5"/>
  <c r="AL358" i="5"/>
  <c r="E396" i="5"/>
  <c r="F396" i="5"/>
  <c r="I396" i="5"/>
  <c r="J396" i="5"/>
  <c r="M396" i="5"/>
  <c r="N396" i="5"/>
  <c r="Q396" i="5"/>
  <c r="R396" i="5"/>
  <c r="U396" i="5"/>
  <c r="V396" i="5"/>
  <c r="Y396" i="5"/>
  <c r="AM396" i="5" s="1"/>
  <c r="Z396" i="5"/>
  <c r="AC396" i="5"/>
  <c r="AD396" i="5"/>
  <c r="AG396" i="5"/>
  <c r="AH396" i="5"/>
  <c r="AI396" i="5"/>
  <c r="AL396" i="5"/>
  <c r="AN396" i="5"/>
  <c r="E565" i="5"/>
  <c r="F565" i="5"/>
  <c r="I565" i="5"/>
  <c r="J565" i="5"/>
  <c r="M565" i="5"/>
  <c r="N565" i="5"/>
  <c r="Q565" i="5"/>
  <c r="R565" i="5"/>
  <c r="U565" i="5"/>
  <c r="V565" i="5"/>
  <c r="Y565" i="5"/>
  <c r="Z565" i="5"/>
  <c r="AC565" i="5"/>
  <c r="AD565" i="5"/>
  <c r="AG565" i="5"/>
  <c r="AH565" i="5"/>
  <c r="AI565" i="5"/>
  <c r="AL565" i="5"/>
  <c r="E196" i="5"/>
  <c r="F196" i="5"/>
  <c r="I196" i="5"/>
  <c r="J196" i="5"/>
  <c r="M196" i="5"/>
  <c r="N196" i="5"/>
  <c r="Q196" i="5"/>
  <c r="R196" i="5"/>
  <c r="U196" i="5"/>
  <c r="V196" i="5"/>
  <c r="Y196" i="5"/>
  <c r="AM196" i="5" s="1"/>
  <c r="Z196" i="5"/>
  <c r="AC196" i="5"/>
  <c r="AD196" i="5"/>
  <c r="AG196" i="5"/>
  <c r="AK196" i="5" s="1"/>
  <c r="AH196" i="5"/>
  <c r="AI196" i="5"/>
  <c r="AL196" i="5"/>
  <c r="E578" i="5"/>
  <c r="F578" i="5"/>
  <c r="I578" i="5"/>
  <c r="J578" i="5"/>
  <c r="M578" i="5"/>
  <c r="N578" i="5"/>
  <c r="Q578" i="5"/>
  <c r="R578" i="5"/>
  <c r="U578" i="5"/>
  <c r="AI578" i="5" s="1"/>
  <c r="V578" i="5"/>
  <c r="Y578" i="5"/>
  <c r="AM578" i="5" s="1"/>
  <c r="Z578" i="5"/>
  <c r="AC578" i="5"/>
  <c r="AD578" i="5"/>
  <c r="AG578" i="5"/>
  <c r="AH578" i="5"/>
  <c r="AL578" i="5"/>
  <c r="E476" i="5"/>
  <c r="F476" i="5"/>
  <c r="I476" i="5"/>
  <c r="J476" i="5"/>
  <c r="M476" i="5"/>
  <c r="N476" i="5"/>
  <c r="Q476" i="5"/>
  <c r="R476" i="5"/>
  <c r="U476" i="5"/>
  <c r="V476" i="5"/>
  <c r="Y476" i="5"/>
  <c r="Z476" i="5"/>
  <c r="AC476" i="5"/>
  <c r="AD476" i="5"/>
  <c r="AG476" i="5"/>
  <c r="AH476" i="5"/>
  <c r="AI476" i="5"/>
  <c r="AL476" i="5"/>
  <c r="E357" i="5"/>
  <c r="F357" i="5"/>
  <c r="I357" i="5"/>
  <c r="J357" i="5"/>
  <c r="M357" i="5"/>
  <c r="N357" i="5"/>
  <c r="Q357" i="5"/>
  <c r="R357" i="5"/>
  <c r="U357" i="5"/>
  <c r="AI357" i="5" s="1"/>
  <c r="V357" i="5"/>
  <c r="Y357" i="5"/>
  <c r="Z357" i="5"/>
  <c r="AC357" i="5"/>
  <c r="AD357" i="5"/>
  <c r="AG357" i="5"/>
  <c r="AH357" i="5"/>
  <c r="AL357" i="5"/>
  <c r="E128" i="5"/>
  <c r="F128" i="5"/>
  <c r="I128" i="5"/>
  <c r="J128" i="5"/>
  <c r="M128" i="5"/>
  <c r="N128" i="5"/>
  <c r="Q128" i="5"/>
  <c r="R128" i="5"/>
  <c r="U128" i="5"/>
  <c r="V128" i="5"/>
  <c r="Y128" i="5"/>
  <c r="Z128" i="5"/>
  <c r="AC128" i="5"/>
  <c r="AD128" i="5"/>
  <c r="AG128" i="5"/>
  <c r="AH128" i="5"/>
  <c r="AI128" i="5"/>
  <c r="AL128" i="5"/>
  <c r="E213" i="5"/>
  <c r="F213" i="5"/>
  <c r="I213" i="5"/>
  <c r="J213" i="5"/>
  <c r="M213" i="5"/>
  <c r="N213" i="5"/>
  <c r="Q213" i="5"/>
  <c r="R213" i="5"/>
  <c r="U213" i="5"/>
  <c r="V213" i="5"/>
  <c r="Y213" i="5"/>
  <c r="Z213" i="5"/>
  <c r="AC213" i="5"/>
  <c r="AD213" i="5"/>
  <c r="AG213" i="5"/>
  <c r="AH213" i="5"/>
  <c r="AI213" i="5"/>
  <c r="AL213" i="5"/>
  <c r="E1004" i="5"/>
  <c r="F1004" i="5"/>
  <c r="I1004" i="5"/>
  <c r="J1004" i="5"/>
  <c r="M1004" i="5"/>
  <c r="N1004" i="5"/>
  <c r="Q1004" i="5"/>
  <c r="R1004" i="5"/>
  <c r="U1004" i="5"/>
  <c r="V1004" i="5"/>
  <c r="Y1004" i="5"/>
  <c r="Z1004" i="5"/>
  <c r="AC1004" i="5"/>
  <c r="AD1004" i="5"/>
  <c r="AG1004" i="5"/>
  <c r="AH1004" i="5"/>
  <c r="AI1004" i="5"/>
  <c r="AL1004" i="5"/>
  <c r="AM1004" i="5"/>
  <c r="E1010" i="5"/>
  <c r="F1010" i="5"/>
  <c r="I1010" i="5"/>
  <c r="J1010" i="5"/>
  <c r="M1010" i="5"/>
  <c r="N1010" i="5"/>
  <c r="Q1010" i="5"/>
  <c r="R1010" i="5"/>
  <c r="U1010" i="5"/>
  <c r="AI1010" i="5" s="1"/>
  <c r="V1010" i="5"/>
  <c r="Y1010" i="5"/>
  <c r="Z1010" i="5"/>
  <c r="AC1010" i="5"/>
  <c r="AD1010" i="5"/>
  <c r="AG1010" i="5"/>
  <c r="AH1010" i="5"/>
  <c r="AL1010" i="5"/>
  <c r="E765" i="5"/>
  <c r="F765" i="5"/>
  <c r="I765" i="5"/>
  <c r="J765" i="5"/>
  <c r="M765" i="5"/>
  <c r="N765" i="5"/>
  <c r="Q765" i="5"/>
  <c r="R765" i="5"/>
  <c r="U765" i="5"/>
  <c r="AI765" i="5" s="1"/>
  <c r="V765" i="5"/>
  <c r="Y765" i="5"/>
  <c r="Z765" i="5"/>
  <c r="AC765" i="5"/>
  <c r="AD765" i="5"/>
  <c r="AG765" i="5"/>
  <c r="AH765" i="5"/>
  <c r="AL765" i="5"/>
  <c r="E401" i="5"/>
  <c r="F401" i="5"/>
  <c r="I401" i="5"/>
  <c r="J401" i="5"/>
  <c r="M401" i="5"/>
  <c r="N401" i="5"/>
  <c r="Q401" i="5"/>
  <c r="R401" i="5"/>
  <c r="U401" i="5"/>
  <c r="V401" i="5"/>
  <c r="Y401" i="5"/>
  <c r="Z401" i="5"/>
  <c r="AC401" i="5"/>
  <c r="AD401" i="5"/>
  <c r="AG401" i="5"/>
  <c r="AH401" i="5"/>
  <c r="AI401" i="5"/>
  <c r="AL401" i="5"/>
  <c r="E1131" i="5"/>
  <c r="F1131" i="5"/>
  <c r="I1131" i="5"/>
  <c r="J1131" i="5"/>
  <c r="M1131" i="5"/>
  <c r="N1131" i="5"/>
  <c r="Q1131" i="5"/>
  <c r="R1131" i="5"/>
  <c r="U1131" i="5"/>
  <c r="AI1131" i="5" s="1"/>
  <c r="V1131" i="5"/>
  <c r="Y1131" i="5"/>
  <c r="AJ1131" i="5" s="1"/>
  <c r="Z1131" i="5"/>
  <c r="AC1131" i="5"/>
  <c r="AD1131" i="5"/>
  <c r="AG1131" i="5"/>
  <c r="AO1131" i="5" s="1"/>
  <c r="AH1131" i="5"/>
  <c r="AL1131" i="5"/>
  <c r="E603" i="5"/>
  <c r="F603" i="5"/>
  <c r="I603" i="5"/>
  <c r="J603" i="5"/>
  <c r="M603" i="5"/>
  <c r="N603" i="5"/>
  <c r="Q603" i="5"/>
  <c r="R603" i="5"/>
  <c r="U603" i="5"/>
  <c r="V603" i="5"/>
  <c r="Y603" i="5"/>
  <c r="Z603" i="5"/>
  <c r="AC603" i="5"/>
  <c r="AD603" i="5"/>
  <c r="AG603" i="5"/>
  <c r="AH603" i="5"/>
  <c r="AI603" i="5"/>
  <c r="AL603" i="5"/>
  <c r="E537" i="5"/>
  <c r="F537" i="5"/>
  <c r="I537" i="5"/>
  <c r="J537" i="5"/>
  <c r="M537" i="5"/>
  <c r="N537" i="5"/>
  <c r="Q537" i="5"/>
  <c r="R537" i="5"/>
  <c r="U537" i="5"/>
  <c r="V537" i="5"/>
  <c r="Y537" i="5"/>
  <c r="AM537" i="5" s="1"/>
  <c r="Z537" i="5"/>
  <c r="AC537" i="5"/>
  <c r="AD537" i="5"/>
  <c r="AG537" i="5"/>
  <c r="AK537" i="5" s="1"/>
  <c r="AH537" i="5"/>
  <c r="AI537" i="5"/>
  <c r="AL537" i="5"/>
  <c r="E1176" i="5"/>
  <c r="F1176" i="5"/>
  <c r="I1176" i="5"/>
  <c r="J1176" i="5"/>
  <c r="M1176" i="5"/>
  <c r="N1176" i="5"/>
  <c r="Q1176" i="5"/>
  <c r="R1176" i="5"/>
  <c r="U1176" i="5"/>
  <c r="AI1176" i="5" s="1"/>
  <c r="V1176" i="5"/>
  <c r="Y1176" i="5"/>
  <c r="AM1176" i="5" s="1"/>
  <c r="Z1176" i="5"/>
  <c r="AC1176" i="5"/>
  <c r="AD1176" i="5"/>
  <c r="AG1176" i="5"/>
  <c r="AK1176" i="5" s="1"/>
  <c r="AH1176" i="5"/>
  <c r="AL1176" i="5"/>
  <c r="E1179" i="5"/>
  <c r="F1179" i="5"/>
  <c r="I1179" i="5"/>
  <c r="J1179" i="5"/>
  <c r="M1179" i="5"/>
  <c r="N1179" i="5"/>
  <c r="Q1179" i="5"/>
  <c r="R1179" i="5"/>
  <c r="U1179" i="5"/>
  <c r="AI1179" i="5" s="1"/>
  <c r="V1179" i="5"/>
  <c r="Y1179" i="5"/>
  <c r="AM1179" i="5" s="1"/>
  <c r="Z1179" i="5"/>
  <c r="AC1179" i="5"/>
  <c r="AD1179" i="5"/>
  <c r="AG1179" i="5"/>
  <c r="AH1179" i="5"/>
  <c r="AL1179" i="5"/>
  <c r="E58" i="5"/>
  <c r="F58" i="5"/>
  <c r="I58" i="5"/>
  <c r="J58" i="5"/>
  <c r="M58" i="5"/>
  <c r="N58" i="5"/>
  <c r="Q58" i="5"/>
  <c r="R58" i="5"/>
  <c r="U58" i="5"/>
  <c r="AI58" i="5" s="1"/>
  <c r="V58" i="5"/>
  <c r="Y58" i="5"/>
  <c r="Z58" i="5"/>
  <c r="AC58" i="5"/>
  <c r="AD58" i="5"/>
  <c r="AG58" i="5"/>
  <c r="AH58" i="5"/>
  <c r="AL58" i="5"/>
  <c r="E519" i="5"/>
  <c r="F519" i="5"/>
  <c r="I519" i="5"/>
  <c r="J519" i="5"/>
  <c r="M519" i="5"/>
  <c r="N519" i="5"/>
  <c r="Q519" i="5"/>
  <c r="R519" i="5"/>
  <c r="U519" i="5"/>
  <c r="V519" i="5"/>
  <c r="Y519" i="5"/>
  <c r="Z519" i="5"/>
  <c r="AC519" i="5"/>
  <c r="AD519" i="5"/>
  <c r="AG519" i="5"/>
  <c r="AH519" i="5"/>
  <c r="AI519" i="5"/>
  <c r="AL519" i="5"/>
  <c r="E520" i="5"/>
  <c r="F520" i="5"/>
  <c r="I520" i="5"/>
  <c r="J520" i="5"/>
  <c r="M520" i="5"/>
  <c r="N520" i="5"/>
  <c r="Q520" i="5"/>
  <c r="R520" i="5"/>
  <c r="U520" i="5"/>
  <c r="AI520" i="5" s="1"/>
  <c r="V520" i="5"/>
  <c r="Y520" i="5"/>
  <c r="AM520" i="5" s="1"/>
  <c r="Z520" i="5"/>
  <c r="AC520" i="5"/>
  <c r="AD520" i="5"/>
  <c r="AG520" i="5"/>
  <c r="AH520" i="5"/>
  <c r="AL520" i="5"/>
  <c r="E552" i="5"/>
  <c r="F552" i="5"/>
  <c r="I552" i="5"/>
  <c r="J552" i="5"/>
  <c r="M552" i="5"/>
  <c r="N552" i="5"/>
  <c r="Q552" i="5"/>
  <c r="R552" i="5"/>
  <c r="U552" i="5"/>
  <c r="V552" i="5"/>
  <c r="Y552" i="5"/>
  <c r="Z552" i="5"/>
  <c r="AC552" i="5"/>
  <c r="AD552" i="5"/>
  <c r="AG552" i="5"/>
  <c r="AO552" i="5" s="1"/>
  <c r="AH552" i="5"/>
  <c r="AI552" i="5"/>
  <c r="AL552" i="5"/>
  <c r="E994" i="5"/>
  <c r="F994" i="5"/>
  <c r="I994" i="5"/>
  <c r="J994" i="5"/>
  <c r="M994" i="5"/>
  <c r="N994" i="5"/>
  <c r="Q994" i="5"/>
  <c r="R994" i="5"/>
  <c r="U994" i="5"/>
  <c r="AI994" i="5" s="1"/>
  <c r="V994" i="5"/>
  <c r="Y994" i="5"/>
  <c r="Z994" i="5"/>
  <c r="AC994" i="5"/>
  <c r="AD994" i="5"/>
  <c r="AG994" i="5"/>
  <c r="AH994" i="5"/>
  <c r="AL994" i="5"/>
  <c r="E478" i="5"/>
  <c r="F478" i="5"/>
  <c r="I478" i="5"/>
  <c r="J478" i="5"/>
  <c r="M478" i="5"/>
  <c r="N478" i="5"/>
  <c r="Q478" i="5"/>
  <c r="R478" i="5"/>
  <c r="U478" i="5"/>
  <c r="V478" i="5"/>
  <c r="Y478" i="5"/>
  <c r="Z478" i="5"/>
  <c r="AC478" i="5"/>
  <c r="AD478" i="5"/>
  <c r="AG478" i="5"/>
  <c r="AO478" i="5" s="1"/>
  <c r="AH478" i="5"/>
  <c r="AI478" i="5"/>
  <c r="AL478" i="5"/>
  <c r="E90" i="5"/>
  <c r="F90" i="5"/>
  <c r="I90" i="5"/>
  <c r="J90" i="5"/>
  <c r="M90" i="5"/>
  <c r="N90" i="5"/>
  <c r="Q90" i="5"/>
  <c r="R90" i="5"/>
  <c r="U90" i="5"/>
  <c r="AI90" i="5" s="1"/>
  <c r="V90" i="5"/>
  <c r="Y90" i="5"/>
  <c r="Z90" i="5"/>
  <c r="AC90" i="5"/>
  <c r="AD90" i="5"/>
  <c r="AG90" i="5"/>
  <c r="AH90" i="5"/>
  <c r="AL90" i="5"/>
  <c r="E22" i="5"/>
  <c r="F22" i="5"/>
  <c r="I22" i="5"/>
  <c r="J22" i="5"/>
  <c r="M22" i="5"/>
  <c r="N22" i="5"/>
  <c r="Q22" i="5"/>
  <c r="R22" i="5"/>
  <c r="U22" i="5"/>
  <c r="V22" i="5"/>
  <c r="Y22" i="5"/>
  <c r="Z22" i="5"/>
  <c r="AC22" i="5"/>
  <c r="AD22" i="5"/>
  <c r="AG22" i="5"/>
  <c r="AH22" i="5"/>
  <c r="AI22" i="5"/>
  <c r="AL22" i="5"/>
  <c r="AM22" i="5"/>
  <c r="E983" i="5"/>
  <c r="F983" i="5"/>
  <c r="I983" i="5"/>
  <c r="J983" i="5"/>
  <c r="M983" i="5"/>
  <c r="N983" i="5"/>
  <c r="Q983" i="5"/>
  <c r="R983" i="5"/>
  <c r="U983" i="5"/>
  <c r="V983" i="5"/>
  <c r="Y983" i="5"/>
  <c r="Z983" i="5"/>
  <c r="AC983" i="5"/>
  <c r="AD983" i="5"/>
  <c r="AG983" i="5"/>
  <c r="AH983" i="5"/>
  <c r="AI983" i="5"/>
  <c r="AL983" i="5"/>
  <c r="E579" i="5"/>
  <c r="F579" i="5"/>
  <c r="I579" i="5"/>
  <c r="J579" i="5"/>
  <c r="M579" i="5"/>
  <c r="N579" i="5"/>
  <c r="Q579" i="5"/>
  <c r="R579" i="5"/>
  <c r="U579" i="5"/>
  <c r="V579" i="5"/>
  <c r="Y579" i="5"/>
  <c r="Z579" i="5"/>
  <c r="AC579" i="5"/>
  <c r="AD579" i="5"/>
  <c r="AG579" i="5"/>
  <c r="AH579" i="5"/>
  <c r="AI579" i="5"/>
  <c r="AL579" i="5"/>
  <c r="E480" i="5"/>
  <c r="F480" i="5"/>
  <c r="I480" i="5"/>
  <c r="J480" i="5"/>
  <c r="M480" i="5"/>
  <c r="N480" i="5"/>
  <c r="Q480" i="5"/>
  <c r="R480" i="5"/>
  <c r="U480" i="5"/>
  <c r="V480" i="5"/>
  <c r="Y480" i="5"/>
  <c r="Z480" i="5"/>
  <c r="AC480" i="5"/>
  <c r="AD480" i="5"/>
  <c r="AG480" i="5"/>
  <c r="AH480" i="5"/>
  <c r="AI480" i="5"/>
  <c r="AL480" i="5"/>
  <c r="AM480" i="5"/>
  <c r="E540" i="5"/>
  <c r="F540" i="5"/>
  <c r="I540" i="5"/>
  <c r="J540" i="5"/>
  <c r="M540" i="5"/>
  <c r="N540" i="5"/>
  <c r="Q540" i="5"/>
  <c r="R540" i="5"/>
  <c r="U540" i="5"/>
  <c r="AI540" i="5" s="1"/>
  <c r="V540" i="5"/>
  <c r="Y540" i="5"/>
  <c r="AM540" i="5" s="1"/>
  <c r="Z540" i="5"/>
  <c r="AC540" i="5"/>
  <c r="AD540" i="5"/>
  <c r="AG540" i="5"/>
  <c r="AO540" i="5" s="1"/>
  <c r="AH540" i="5"/>
  <c r="AL540" i="5"/>
  <c r="E1165" i="5"/>
  <c r="F1165" i="5"/>
  <c r="I1165" i="5"/>
  <c r="J1165" i="5"/>
  <c r="M1165" i="5"/>
  <c r="N1165" i="5"/>
  <c r="Q1165" i="5"/>
  <c r="R1165" i="5"/>
  <c r="U1165" i="5"/>
  <c r="V1165" i="5"/>
  <c r="Y1165" i="5"/>
  <c r="Z1165" i="5"/>
  <c r="AC1165" i="5"/>
  <c r="AD1165" i="5"/>
  <c r="AG1165" i="5"/>
  <c r="AH1165" i="5"/>
  <c r="AI1165" i="5"/>
  <c r="AL1165" i="5"/>
  <c r="E126" i="5"/>
  <c r="F126" i="5"/>
  <c r="I126" i="5"/>
  <c r="J126" i="5"/>
  <c r="M126" i="5"/>
  <c r="N126" i="5"/>
  <c r="Q126" i="5"/>
  <c r="R126" i="5"/>
  <c r="U126" i="5"/>
  <c r="V126" i="5"/>
  <c r="Y126" i="5"/>
  <c r="Z126" i="5"/>
  <c r="AC126" i="5"/>
  <c r="AD126" i="5"/>
  <c r="AG126" i="5"/>
  <c r="AO126" i="5" s="1"/>
  <c r="AH126" i="5"/>
  <c r="AI126" i="5"/>
  <c r="AL126" i="5"/>
  <c r="E969" i="5"/>
  <c r="F969" i="5"/>
  <c r="I969" i="5"/>
  <c r="J969" i="5"/>
  <c r="M969" i="5"/>
  <c r="N969" i="5"/>
  <c r="Q969" i="5"/>
  <c r="R969" i="5"/>
  <c r="U969" i="5"/>
  <c r="AI969" i="5" s="1"/>
  <c r="V969" i="5"/>
  <c r="Y969" i="5"/>
  <c r="Z969" i="5"/>
  <c r="AC969" i="5"/>
  <c r="AD969" i="5"/>
  <c r="AG969" i="5"/>
  <c r="AH969" i="5"/>
  <c r="AL969" i="5"/>
  <c r="E451" i="5"/>
  <c r="F451" i="5"/>
  <c r="I451" i="5"/>
  <c r="J451" i="5"/>
  <c r="M451" i="5"/>
  <c r="N451" i="5"/>
  <c r="Q451" i="5"/>
  <c r="R451" i="5"/>
  <c r="U451" i="5"/>
  <c r="AI451" i="5" s="1"/>
  <c r="V451" i="5"/>
  <c r="Y451" i="5"/>
  <c r="Z451" i="5"/>
  <c r="AC451" i="5"/>
  <c r="AD451" i="5"/>
  <c r="AG451" i="5"/>
  <c r="AH451" i="5"/>
  <c r="AL451" i="5"/>
  <c r="E450" i="5"/>
  <c r="F450" i="5"/>
  <c r="I450" i="5"/>
  <c r="J450" i="5"/>
  <c r="M450" i="5"/>
  <c r="N450" i="5"/>
  <c r="Q450" i="5"/>
  <c r="R450" i="5"/>
  <c r="U450" i="5"/>
  <c r="V450" i="5"/>
  <c r="Y450" i="5"/>
  <c r="Z450" i="5"/>
  <c r="AC450" i="5"/>
  <c r="AD450" i="5"/>
  <c r="AG450" i="5"/>
  <c r="AH450" i="5"/>
  <c r="AI450" i="5"/>
  <c r="AL450" i="5"/>
  <c r="E1080" i="5"/>
  <c r="F1080" i="5"/>
  <c r="I1080" i="5"/>
  <c r="J1080" i="5"/>
  <c r="M1080" i="5"/>
  <c r="N1080" i="5"/>
  <c r="Q1080" i="5"/>
  <c r="R1080" i="5"/>
  <c r="U1080" i="5"/>
  <c r="V1080" i="5"/>
  <c r="Y1080" i="5"/>
  <c r="AM1080" i="5" s="1"/>
  <c r="Z1080" i="5"/>
  <c r="AC1080" i="5"/>
  <c r="AD1080" i="5"/>
  <c r="AG1080" i="5"/>
  <c r="AH1080" i="5"/>
  <c r="AI1080" i="5"/>
  <c r="AL1080" i="5"/>
  <c r="E570" i="5"/>
  <c r="F570" i="5"/>
  <c r="I570" i="5"/>
  <c r="J570" i="5"/>
  <c r="M570" i="5"/>
  <c r="N570" i="5"/>
  <c r="Q570" i="5"/>
  <c r="R570" i="5"/>
  <c r="U570" i="5"/>
  <c r="AI570" i="5" s="1"/>
  <c r="V570" i="5"/>
  <c r="Y570" i="5"/>
  <c r="AM570" i="5" s="1"/>
  <c r="Z570" i="5"/>
  <c r="AC570" i="5"/>
  <c r="AD570" i="5"/>
  <c r="AG570" i="5"/>
  <c r="AH570" i="5"/>
  <c r="AL570" i="5"/>
  <c r="E56" i="5"/>
  <c r="F56" i="5"/>
  <c r="I56" i="5"/>
  <c r="J56" i="5"/>
  <c r="M56" i="5"/>
  <c r="N56" i="5"/>
  <c r="Q56" i="5"/>
  <c r="R56" i="5"/>
  <c r="U56" i="5"/>
  <c r="V56" i="5"/>
  <c r="Y56" i="5"/>
  <c r="Z56" i="5"/>
  <c r="AC56" i="5"/>
  <c r="AD56" i="5"/>
  <c r="AG56" i="5"/>
  <c r="AO56" i="5" s="1"/>
  <c r="AH56" i="5"/>
  <c r="AI56" i="5"/>
  <c r="AL56" i="5"/>
  <c r="E539" i="5"/>
  <c r="F539" i="5"/>
  <c r="I539" i="5"/>
  <c r="J539" i="5"/>
  <c r="M539" i="5"/>
  <c r="N539" i="5"/>
  <c r="Q539" i="5"/>
  <c r="R539" i="5"/>
  <c r="U539" i="5"/>
  <c r="AI539" i="5" s="1"/>
  <c r="V539" i="5"/>
  <c r="Y539" i="5"/>
  <c r="Z539" i="5"/>
  <c r="AC539" i="5"/>
  <c r="AD539" i="5"/>
  <c r="AG539" i="5"/>
  <c r="AH539" i="5"/>
  <c r="AL539" i="5"/>
  <c r="E127" i="5"/>
  <c r="F127" i="5"/>
  <c r="I127" i="5"/>
  <c r="J127" i="5"/>
  <c r="M127" i="5"/>
  <c r="N127" i="5"/>
  <c r="Q127" i="5"/>
  <c r="R127" i="5"/>
  <c r="U127" i="5"/>
  <c r="AI127" i="5" s="1"/>
  <c r="V127" i="5"/>
  <c r="Y127" i="5"/>
  <c r="AJ127" i="5" s="1"/>
  <c r="Z127" i="5"/>
  <c r="AC127" i="5"/>
  <c r="AD127" i="5"/>
  <c r="AG127" i="5"/>
  <c r="AH127" i="5"/>
  <c r="AL127" i="5"/>
  <c r="E939" i="5"/>
  <c r="F939" i="5"/>
  <c r="I939" i="5"/>
  <c r="J939" i="5"/>
  <c r="M939" i="5"/>
  <c r="N939" i="5"/>
  <c r="Q939" i="5"/>
  <c r="R939" i="5"/>
  <c r="U939" i="5"/>
  <c r="V939" i="5"/>
  <c r="Y939" i="5"/>
  <c r="Z939" i="5"/>
  <c r="AC939" i="5"/>
  <c r="AD939" i="5"/>
  <c r="AG939" i="5"/>
  <c r="AH939" i="5"/>
  <c r="AI939" i="5"/>
  <c r="AL939" i="5"/>
  <c r="E554" i="5"/>
  <c r="F554" i="5"/>
  <c r="I554" i="5"/>
  <c r="J554" i="5"/>
  <c r="M554" i="5"/>
  <c r="N554" i="5"/>
  <c r="Q554" i="5"/>
  <c r="R554" i="5"/>
  <c r="U554" i="5"/>
  <c r="V554" i="5"/>
  <c r="Y554" i="5"/>
  <c r="Z554" i="5"/>
  <c r="AC554" i="5"/>
  <c r="AD554" i="5"/>
  <c r="AG554" i="5"/>
  <c r="AH554" i="5"/>
  <c r="AI554" i="5"/>
  <c r="AL554" i="5"/>
  <c r="E962" i="5"/>
  <c r="F962" i="5"/>
  <c r="I962" i="5"/>
  <c r="J962" i="5"/>
  <c r="M962" i="5"/>
  <c r="N962" i="5"/>
  <c r="Q962" i="5"/>
  <c r="R962" i="5"/>
  <c r="U962" i="5"/>
  <c r="V962" i="5"/>
  <c r="Y962" i="5"/>
  <c r="Z962" i="5"/>
  <c r="AC962" i="5"/>
  <c r="AD962" i="5"/>
  <c r="AG962" i="5"/>
  <c r="AH962" i="5"/>
  <c r="AI962" i="5"/>
  <c r="AL962" i="5"/>
  <c r="E57" i="5"/>
  <c r="F57" i="5"/>
  <c r="I57" i="5"/>
  <c r="J57" i="5"/>
  <c r="M57" i="5"/>
  <c r="N57" i="5"/>
  <c r="Q57" i="5"/>
  <c r="R57" i="5"/>
  <c r="U57" i="5"/>
  <c r="V57" i="5"/>
  <c r="Y57" i="5"/>
  <c r="Z57" i="5"/>
  <c r="AC57" i="5"/>
  <c r="AD57" i="5"/>
  <c r="AG57" i="5"/>
  <c r="AH57" i="5"/>
  <c r="AI57" i="5"/>
  <c r="AL57" i="5"/>
  <c r="E1012" i="5"/>
  <c r="F1012" i="5"/>
  <c r="I1012" i="5"/>
  <c r="J1012" i="5"/>
  <c r="M1012" i="5"/>
  <c r="N1012" i="5"/>
  <c r="Q1012" i="5"/>
  <c r="R1012" i="5"/>
  <c r="U1012" i="5"/>
  <c r="V1012" i="5"/>
  <c r="Y1012" i="5"/>
  <c r="Z1012" i="5"/>
  <c r="AC1012" i="5"/>
  <c r="AD1012" i="5"/>
  <c r="AG1012" i="5"/>
  <c r="AH1012" i="5"/>
  <c r="AI1012" i="5"/>
  <c r="AL1012" i="5"/>
  <c r="AM1012" i="5"/>
  <c r="E521" i="5"/>
  <c r="F521" i="5"/>
  <c r="I521" i="5"/>
  <c r="J521" i="5"/>
  <c r="M521" i="5"/>
  <c r="N521" i="5"/>
  <c r="Q521" i="5"/>
  <c r="R521" i="5"/>
  <c r="U521" i="5"/>
  <c r="V521" i="5"/>
  <c r="Y521" i="5"/>
  <c r="AM521" i="5" s="1"/>
  <c r="Z521" i="5"/>
  <c r="AC521" i="5"/>
  <c r="AD521" i="5"/>
  <c r="AG521" i="5"/>
  <c r="AK521" i="5" s="1"/>
  <c r="AH521" i="5"/>
  <c r="AI521" i="5"/>
  <c r="AL521" i="5"/>
  <c r="E591" i="5"/>
  <c r="F591" i="5"/>
  <c r="I591" i="5"/>
  <c r="J591" i="5"/>
  <c r="M591" i="5"/>
  <c r="N591" i="5"/>
  <c r="Q591" i="5"/>
  <c r="R591" i="5"/>
  <c r="U591" i="5"/>
  <c r="AI591" i="5" s="1"/>
  <c r="V591" i="5"/>
  <c r="Y591" i="5"/>
  <c r="Z591" i="5"/>
  <c r="AC591" i="5"/>
  <c r="AD591" i="5"/>
  <c r="AG591" i="5"/>
  <c r="AH591" i="5"/>
  <c r="AL591" i="5"/>
  <c r="E299" i="5"/>
  <c r="F299" i="5"/>
  <c r="I299" i="5"/>
  <c r="J299" i="5"/>
  <c r="M299" i="5"/>
  <c r="N299" i="5"/>
  <c r="Q299" i="5"/>
  <c r="R299" i="5"/>
  <c r="U299" i="5"/>
  <c r="V299" i="5"/>
  <c r="Y299" i="5"/>
  <c r="Z299" i="5"/>
  <c r="AC299" i="5"/>
  <c r="AD299" i="5"/>
  <c r="AG299" i="5"/>
  <c r="AH299" i="5"/>
  <c r="AI299" i="5"/>
  <c r="AL299" i="5"/>
  <c r="E15" i="5"/>
  <c r="F15" i="5"/>
  <c r="I15" i="5"/>
  <c r="J15" i="5"/>
  <c r="M15" i="5"/>
  <c r="N15" i="5"/>
  <c r="Q15" i="5"/>
  <c r="R15" i="5"/>
  <c r="U15" i="5"/>
  <c r="V15" i="5"/>
  <c r="Y15" i="5"/>
  <c r="Z15" i="5"/>
  <c r="AC15" i="5"/>
  <c r="AD15" i="5"/>
  <c r="AG15" i="5"/>
  <c r="AH15" i="5"/>
  <c r="AI15" i="5"/>
  <c r="AL15" i="5"/>
  <c r="E452" i="5"/>
  <c r="F452" i="5"/>
  <c r="I452" i="5"/>
  <c r="J452" i="5"/>
  <c r="M452" i="5"/>
  <c r="N452" i="5"/>
  <c r="Q452" i="5"/>
  <c r="R452" i="5"/>
  <c r="U452" i="5"/>
  <c r="V452" i="5"/>
  <c r="Y452" i="5"/>
  <c r="Z452" i="5"/>
  <c r="AC452" i="5"/>
  <c r="AD452" i="5"/>
  <c r="AG452" i="5"/>
  <c r="AH452" i="5"/>
  <c r="AI452" i="5"/>
  <c r="AL452" i="5"/>
  <c r="E295" i="5"/>
  <c r="F295" i="5"/>
  <c r="I295" i="5"/>
  <c r="J295" i="5"/>
  <c r="M295" i="5"/>
  <c r="N295" i="5"/>
  <c r="Q295" i="5"/>
  <c r="R295" i="5"/>
  <c r="U295" i="5"/>
  <c r="V295" i="5"/>
  <c r="Y295" i="5"/>
  <c r="Z295" i="5"/>
  <c r="AC295" i="5"/>
  <c r="AD295" i="5"/>
  <c r="AG295" i="5"/>
  <c r="AH295" i="5"/>
  <c r="AI295" i="5"/>
  <c r="AL295" i="5"/>
  <c r="E1104" i="5"/>
  <c r="F1104" i="5"/>
  <c r="I1104" i="5"/>
  <c r="J1104" i="5"/>
  <c r="M1104" i="5"/>
  <c r="N1104" i="5"/>
  <c r="Q1104" i="5"/>
  <c r="R1104" i="5"/>
  <c r="U1104" i="5"/>
  <c r="V1104" i="5"/>
  <c r="Y1104" i="5"/>
  <c r="AJ1104" i="5" s="1"/>
  <c r="Z1104" i="5"/>
  <c r="AC1104" i="5"/>
  <c r="AD1104" i="5"/>
  <c r="AG1104" i="5"/>
  <c r="AH1104" i="5"/>
  <c r="AI1104" i="5"/>
  <c r="AL1104" i="5"/>
  <c r="E1005" i="5"/>
  <c r="F1005" i="5"/>
  <c r="I1005" i="5"/>
  <c r="J1005" i="5"/>
  <c r="M1005" i="5"/>
  <c r="N1005" i="5"/>
  <c r="Q1005" i="5"/>
  <c r="R1005" i="5"/>
  <c r="U1005" i="5"/>
  <c r="AI1005" i="5" s="1"/>
  <c r="V1005" i="5"/>
  <c r="Y1005" i="5"/>
  <c r="AM1005" i="5" s="1"/>
  <c r="Z1005" i="5"/>
  <c r="AC1005" i="5"/>
  <c r="AD1005" i="5"/>
  <c r="AG1005" i="5"/>
  <c r="AH1005" i="5"/>
  <c r="AL1005" i="5"/>
  <c r="E989" i="5"/>
  <c r="F989" i="5"/>
  <c r="I989" i="5"/>
  <c r="J989" i="5"/>
  <c r="M989" i="5"/>
  <c r="N989" i="5"/>
  <c r="Q989" i="5"/>
  <c r="R989" i="5"/>
  <c r="U989" i="5"/>
  <c r="V989" i="5"/>
  <c r="Y989" i="5"/>
  <c r="AJ989" i="5" s="1"/>
  <c r="Z989" i="5"/>
  <c r="AC989" i="5"/>
  <c r="AD989" i="5"/>
  <c r="AG989" i="5"/>
  <c r="AK989" i="5" s="1"/>
  <c r="AH989" i="5"/>
  <c r="AI989" i="5"/>
  <c r="AL989" i="5"/>
  <c r="AM989" i="5"/>
  <c r="E1103" i="5"/>
  <c r="F1103" i="5"/>
  <c r="I1103" i="5"/>
  <c r="J1103" i="5"/>
  <c r="M1103" i="5"/>
  <c r="N1103" i="5"/>
  <c r="Q1103" i="5"/>
  <c r="R1103" i="5"/>
  <c r="U1103" i="5"/>
  <c r="AI1103" i="5" s="1"/>
  <c r="V1103" i="5"/>
  <c r="Y1103" i="5"/>
  <c r="Z1103" i="5"/>
  <c r="AC1103" i="5"/>
  <c r="AD1103" i="5"/>
  <c r="AG1103" i="5"/>
  <c r="AH1103" i="5"/>
  <c r="AL1103" i="5"/>
  <c r="E777" i="5"/>
  <c r="F777" i="5"/>
  <c r="I777" i="5"/>
  <c r="J777" i="5"/>
  <c r="M777" i="5"/>
  <c r="N777" i="5"/>
  <c r="Q777" i="5"/>
  <c r="R777" i="5"/>
  <c r="U777" i="5"/>
  <c r="V777" i="5"/>
  <c r="Y777" i="5"/>
  <c r="Z777" i="5"/>
  <c r="AC777" i="5"/>
  <c r="AD777" i="5"/>
  <c r="AG777" i="5"/>
  <c r="AO777" i="5" s="1"/>
  <c r="AH777" i="5"/>
  <c r="AI777" i="5"/>
  <c r="AL777" i="5"/>
  <c r="E923" i="5"/>
  <c r="F923" i="5"/>
  <c r="I923" i="5"/>
  <c r="J923" i="5"/>
  <c r="M923" i="5"/>
  <c r="N923" i="5"/>
  <c r="Q923" i="5"/>
  <c r="R923" i="5"/>
  <c r="U923" i="5"/>
  <c r="AI923" i="5" s="1"/>
  <c r="V923" i="5"/>
  <c r="Y923" i="5"/>
  <c r="Z923" i="5"/>
  <c r="AC923" i="5"/>
  <c r="AD923" i="5"/>
  <c r="AG923" i="5"/>
  <c r="AH923" i="5"/>
  <c r="AL923" i="5"/>
  <c r="E1115" i="5"/>
  <c r="F1115" i="5"/>
  <c r="I1115" i="5"/>
  <c r="J1115" i="5"/>
  <c r="M1115" i="5"/>
  <c r="N1115" i="5"/>
  <c r="Q1115" i="5"/>
  <c r="R1115" i="5"/>
  <c r="U1115" i="5"/>
  <c r="V1115" i="5"/>
  <c r="Y1115" i="5"/>
  <c r="Z1115" i="5"/>
  <c r="AC1115" i="5"/>
  <c r="AD1115" i="5"/>
  <c r="AG1115" i="5"/>
  <c r="AO1115" i="5" s="1"/>
  <c r="AH1115" i="5"/>
  <c r="AI1115" i="5"/>
  <c r="AL1115" i="5"/>
  <c r="E784" i="5"/>
  <c r="F784" i="5"/>
  <c r="I784" i="5"/>
  <c r="J784" i="5"/>
  <c r="M784" i="5"/>
  <c r="N784" i="5"/>
  <c r="Q784" i="5"/>
  <c r="R784" i="5"/>
  <c r="U784" i="5"/>
  <c r="V784" i="5"/>
  <c r="Y784" i="5"/>
  <c r="AM784" i="5" s="1"/>
  <c r="Z784" i="5"/>
  <c r="AC784" i="5"/>
  <c r="AD784" i="5"/>
  <c r="AG784" i="5"/>
  <c r="AO784" i="5" s="1"/>
  <c r="AH784" i="5"/>
  <c r="AI784" i="5"/>
  <c r="AL784" i="5"/>
  <c r="E1052" i="5"/>
  <c r="F1052" i="5"/>
  <c r="I1052" i="5"/>
  <c r="J1052" i="5"/>
  <c r="M1052" i="5"/>
  <c r="N1052" i="5"/>
  <c r="Q1052" i="5"/>
  <c r="R1052" i="5"/>
  <c r="U1052" i="5"/>
  <c r="AI1052" i="5" s="1"/>
  <c r="V1052" i="5"/>
  <c r="Y1052" i="5"/>
  <c r="Z1052" i="5"/>
  <c r="AC1052" i="5"/>
  <c r="AD1052" i="5"/>
  <c r="AG1052" i="5"/>
  <c r="AH1052" i="5"/>
  <c r="AL1052" i="5"/>
  <c r="E968" i="5"/>
  <c r="F968" i="5"/>
  <c r="I968" i="5"/>
  <c r="J968" i="5"/>
  <c r="M968" i="5"/>
  <c r="N968" i="5"/>
  <c r="Q968" i="5"/>
  <c r="R968" i="5"/>
  <c r="U968" i="5"/>
  <c r="AI968" i="5" s="1"/>
  <c r="V968" i="5"/>
  <c r="Y968" i="5"/>
  <c r="Z968" i="5"/>
  <c r="AC968" i="5"/>
  <c r="AD968" i="5"/>
  <c r="AG968" i="5"/>
  <c r="AH968" i="5"/>
  <c r="AL968" i="5"/>
  <c r="E1066" i="5"/>
  <c r="F1066" i="5"/>
  <c r="I1066" i="5"/>
  <c r="J1066" i="5"/>
  <c r="M1066" i="5"/>
  <c r="N1066" i="5"/>
  <c r="Q1066" i="5"/>
  <c r="R1066" i="5"/>
  <c r="U1066" i="5"/>
  <c r="V1066" i="5"/>
  <c r="Y1066" i="5"/>
  <c r="Z1066" i="5"/>
  <c r="AC1066" i="5"/>
  <c r="AD1066" i="5"/>
  <c r="AG1066" i="5"/>
  <c r="AO1066" i="5" s="1"/>
  <c r="AH1066" i="5"/>
  <c r="AI1066" i="5"/>
  <c r="AL1066" i="5"/>
  <c r="E860" i="5"/>
  <c r="F860" i="5"/>
  <c r="I860" i="5"/>
  <c r="J860" i="5"/>
  <c r="M860" i="5"/>
  <c r="N860" i="5"/>
  <c r="Q860" i="5"/>
  <c r="R860" i="5"/>
  <c r="U860" i="5"/>
  <c r="AI860" i="5" s="1"/>
  <c r="V860" i="5"/>
  <c r="Y860" i="5"/>
  <c r="AM860" i="5" s="1"/>
  <c r="Z860" i="5"/>
  <c r="AC860" i="5"/>
  <c r="AD860" i="5"/>
  <c r="AG860" i="5"/>
  <c r="AO860" i="5" s="1"/>
  <c r="AH860" i="5"/>
  <c r="AL860" i="5"/>
  <c r="E817" i="5"/>
  <c r="F817" i="5"/>
  <c r="I817" i="5"/>
  <c r="J817" i="5"/>
  <c r="M817" i="5"/>
  <c r="N817" i="5"/>
  <c r="Q817" i="5"/>
  <c r="R817" i="5"/>
  <c r="U817" i="5"/>
  <c r="AI817" i="5" s="1"/>
  <c r="V817" i="5"/>
  <c r="Y817" i="5"/>
  <c r="Z817" i="5"/>
  <c r="AC817" i="5"/>
  <c r="AD817" i="5"/>
  <c r="AG817" i="5"/>
  <c r="AH817" i="5"/>
  <c r="AL817" i="5"/>
  <c r="E874" i="5"/>
  <c r="F874" i="5"/>
  <c r="I874" i="5"/>
  <c r="J874" i="5"/>
  <c r="M874" i="5"/>
  <c r="N874" i="5"/>
  <c r="Q874" i="5"/>
  <c r="R874" i="5"/>
  <c r="U874" i="5"/>
  <c r="AI874" i="5" s="1"/>
  <c r="V874" i="5"/>
  <c r="Y874" i="5"/>
  <c r="Z874" i="5"/>
  <c r="AC874" i="5"/>
  <c r="AD874" i="5"/>
  <c r="AG874" i="5"/>
  <c r="AH874" i="5"/>
  <c r="AL874" i="5"/>
  <c r="E43" i="5"/>
  <c r="F43" i="5"/>
  <c r="I43" i="5"/>
  <c r="J43" i="5"/>
  <c r="M43" i="5"/>
  <c r="N43" i="5"/>
  <c r="Q43" i="5"/>
  <c r="R43" i="5"/>
  <c r="U43" i="5"/>
  <c r="V43" i="5"/>
  <c r="Y43" i="5"/>
  <c r="Z43" i="5"/>
  <c r="AC43" i="5"/>
  <c r="AD43" i="5"/>
  <c r="AG43" i="5"/>
  <c r="AH43" i="5"/>
  <c r="AI43" i="5"/>
  <c r="AL43" i="5"/>
  <c r="AO43" i="5"/>
  <c r="E486" i="5"/>
  <c r="F486" i="5"/>
  <c r="I486" i="5"/>
  <c r="J486" i="5"/>
  <c r="M486" i="5"/>
  <c r="N486" i="5"/>
  <c r="Q486" i="5"/>
  <c r="R486" i="5"/>
  <c r="U486" i="5"/>
  <c r="V486" i="5"/>
  <c r="Y486" i="5"/>
  <c r="AM486" i="5" s="1"/>
  <c r="Z486" i="5"/>
  <c r="AC486" i="5"/>
  <c r="AD486" i="5"/>
  <c r="AG486" i="5"/>
  <c r="AO486" i="5" s="1"/>
  <c r="AH486" i="5"/>
  <c r="AI486" i="5"/>
  <c r="AL486" i="5"/>
  <c r="E949" i="5"/>
  <c r="F949" i="5"/>
  <c r="I949" i="5"/>
  <c r="J949" i="5"/>
  <c r="M949" i="5"/>
  <c r="N949" i="5"/>
  <c r="Q949" i="5"/>
  <c r="R949" i="5"/>
  <c r="U949" i="5"/>
  <c r="V949" i="5"/>
  <c r="Y949" i="5"/>
  <c r="Z949" i="5"/>
  <c r="AC949" i="5"/>
  <c r="AD949" i="5"/>
  <c r="AG949" i="5"/>
  <c r="AH949" i="5"/>
  <c r="AI949" i="5"/>
  <c r="AL949" i="5"/>
  <c r="AO949" i="5"/>
  <c r="E805" i="5"/>
  <c r="F805" i="5"/>
  <c r="I805" i="5"/>
  <c r="J805" i="5"/>
  <c r="M805" i="5"/>
  <c r="N805" i="5"/>
  <c r="Q805" i="5"/>
  <c r="R805" i="5"/>
  <c r="U805" i="5"/>
  <c r="AI805" i="5" s="1"/>
  <c r="V805" i="5"/>
  <c r="Y805" i="5"/>
  <c r="Z805" i="5"/>
  <c r="AC805" i="5"/>
  <c r="AD805" i="5"/>
  <c r="AG805" i="5"/>
  <c r="AH805" i="5"/>
  <c r="AL805" i="5"/>
  <c r="E852" i="5"/>
  <c r="F852" i="5"/>
  <c r="I852" i="5"/>
  <c r="J852" i="5"/>
  <c r="M852" i="5"/>
  <c r="N852" i="5"/>
  <c r="Q852" i="5"/>
  <c r="R852" i="5"/>
  <c r="U852" i="5"/>
  <c r="V852" i="5"/>
  <c r="Y852" i="5"/>
  <c r="AM852" i="5" s="1"/>
  <c r="Z852" i="5"/>
  <c r="AC852" i="5"/>
  <c r="AD852" i="5"/>
  <c r="AG852" i="5"/>
  <c r="AH852" i="5"/>
  <c r="AI852" i="5"/>
  <c r="AL852" i="5"/>
  <c r="E1013" i="5"/>
  <c r="F1013" i="5"/>
  <c r="I1013" i="5"/>
  <c r="J1013" i="5"/>
  <c r="M1013" i="5"/>
  <c r="N1013" i="5"/>
  <c r="Q1013" i="5"/>
  <c r="R1013" i="5"/>
  <c r="U1013" i="5"/>
  <c r="V1013" i="5"/>
  <c r="Y1013" i="5"/>
  <c r="Z1013" i="5"/>
  <c r="AC1013" i="5"/>
  <c r="AD1013" i="5"/>
  <c r="AG1013" i="5"/>
  <c r="AH1013" i="5"/>
  <c r="AI1013" i="5"/>
  <c r="AL1013" i="5"/>
  <c r="E823" i="5"/>
  <c r="F823" i="5"/>
  <c r="I823" i="5"/>
  <c r="J823" i="5"/>
  <c r="M823" i="5"/>
  <c r="N823" i="5"/>
  <c r="Q823" i="5"/>
  <c r="R823" i="5"/>
  <c r="U823" i="5"/>
  <c r="V823" i="5"/>
  <c r="Y823" i="5"/>
  <c r="Z823" i="5"/>
  <c r="AC823" i="5"/>
  <c r="AD823" i="5"/>
  <c r="AG823" i="5"/>
  <c r="AH823" i="5"/>
  <c r="AI823" i="5"/>
  <c r="AL823" i="5"/>
  <c r="AO823" i="5"/>
  <c r="E1000" i="5"/>
  <c r="F1000" i="5"/>
  <c r="I1000" i="5"/>
  <c r="J1000" i="5"/>
  <c r="M1000" i="5"/>
  <c r="N1000" i="5"/>
  <c r="Q1000" i="5"/>
  <c r="R1000" i="5"/>
  <c r="U1000" i="5"/>
  <c r="AI1000" i="5" s="1"/>
  <c r="V1000" i="5"/>
  <c r="Y1000" i="5"/>
  <c r="Z1000" i="5"/>
  <c r="AC1000" i="5"/>
  <c r="AD1000" i="5"/>
  <c r="AG1000" i="5"/>
  <c r="AH1000" i="5"/>
  <c r="AL1000" i="5"/>
  <c r="AO1000" i="5"/>
  <c r="E803" i="5"/>
  <c r="F803" i="5"/>
  <c r="I803" i="5"/>
  <c r="J803" i="5"/>
  <c r="M803" i="5"/>
  <c r="N803" i="5"/>
  <c r="Q803" i="5"/>
  <c r="R803" i="5"/>
  <c r="U803" i="5"/>
  <c r="AI803" i="5" s="1"/>
  <c r="V803" i="5"/>
  <c r="Y803" i="5"/>
  <c r="AM803" i="5" s="1"/>
  <c r="Z803" i="5"/>
  <c r="AC803" i="5"/>
  <c r="AD803" i="5"/>
  <c r="AG803" i="5"/>
  <c r="AO803" i="5" s="1"/>
  <c r="AH803" i="5"/>
  <c r="AL803" i="5"/>
  <c r="E230" i="5"/>
  <c r="F230" i="5"/>
  <c r="I230" i="5"/>
  <c r="J230" i="5"/>
  <c r="M230" i="5"/>
  <c r="N230" i="5"/>
  <c r="Q230" i="5"/>
  <c r="R230" i="5"/>
  <c r="U230" i="5"/>
  <c r="V230" i="5"/>
  <c r="Y230" i="5"/>
  <c r="AM230" i="5" s="1"/>
  <c r="Z230" i="5"/>
  <c r="AC230" i="5"/>
  <c r="AD230" i="5"/>
  <c r="AG230" i="5"/>
  <c r="AK230" i="5" s="1"/>
  <c r="AH230" i="5"/>
  <c r="AI230" i="5"/>
  <c r="AL230" i="5"/>
  <c r="E137" i="5"/>
  <c r="F137" i="5"/>
  <c r="I137" i="5"/>
  <c r="J137" i="5"/>
  <c r="M137" i="5"/>
  <c r="N137" i="5"/>
  <c r="Q137" i="5"/>
  <c r="R137" i="5"/>
  <c r="U137" i="5"/>
  <c r="AI137" i="5" s="1"/>
  <c r="V137" i="5"/>
  <c r="Y137" i="5"/>
  <c r="Z137" i="5"/>
  <c r="AC137" i="5"/>
  <c r="AD137" i="5"/>
  <c r="AG137" i="5"/>
  <c r="AH137" i="5"/>
  <c r="AL137" i="5"/>
  <c r="E309" i="5"/>
  <c r="F309" i="5"/>
  <c r="I309" i="5"/>
  <c r="J309" i="5"/>
  <c r="M309" i="5"/>
  <c r="N309" i="5"/>
  <c r="Q309" i="5"/>
  <c r="R309" i="5"/>
  <c r="U309" i="5"/>
  <c r="V309" i="5"/>
  <c r="Y309" i="5"/>
  <c r="Z309" i="5"/>
  <c r="AC309" i="5"/>
  <c r="AD309" i="5"/>
  <c r="AG309" i="5"/>
  <c r="AH309" i="5"/>
  <c r="AI309" i="5"/>
  <c r="AL309" i="5"/>
  <c r="E1130" i="5"/>
  <c r="F1130" i="5"/>
  <c r="I1130" i="5"/>
  <c r="J1130" i="5"/>
  <c r="M1130" i="5"/>
  <c r="N1130" i="5"/>
  <c r="Q1130" i="5"/>
  <c r="R1130" i="5"/>
  <c r="U1130" i="5"/>
  <c r="V1130" i="5"/>
  <c r="Y1130" i="5"/>
  <c r="Z1130" i="5"/>
  <c r="AC1130" i="5"/>
  <c r="AD1130" i="5"/>
  <c r="AG1130" i="5"/>
  <c r="AH1130" i="5"/>
  <c r="AI1130" i="5"/>
  <c r="AL1130" i="5"/>
  <c r="E1102" i="5"/>
  <c r="F1102" i="5"/>
  <c r="I1102" i="5"/>
  <c r="J1102" i="5"/>
  <c r="M1102" i="5"/>
  <c r="N1102" i="5"/>
  <c r="Q1102" i="5"/>
  <c r="R1102" i="5"/>
  <c r="U1102" i="5"/>
  <c r="V1102" i="5"/>
  <c r="Y1102" i="5"/>
  <c r="AJ1102" i="5" s="1"/>
  <c r="Z1102" i="5"/>
  <c r="AC1102" i="5"/>
  <c r="AD1102" i="5"/>
  <c r="AG1102" i="5"/>
  <c r="AH1102" i="5"/>
  <c r="AI1102" i="5"/>
  <c r="AL1102" i="5"/>
  <c r="AM1102" i="5"/>
  <c r="E178" i="5"/>
  <c r="F178" i="5"/>
  <c r="I178" i="5"/>
  <c r="J178" i="5"/>
  <c r="M178" i="5"/>
  <c r="N178" i="5"/>
  <c r="Q178" i="5"/>
  <c r="R178" i="5"/>
  <c r="U178" i="5"/>
  <c r="V178" i="5"/>
  <c r="Y178" i="5"/>
  <c r="Z178" i="5"/>
  <c r="AC178" i="5"/>
  <c r="AD178" i="5"/>
  <c r="AG178" i="5"/>
  <c r="AO178" i="5" s="1"/>
  <c r="AH178" i="5"/>
  <c r="AI178" i="5"/>
  <c r="AL178" i="5"/>
  <c r="E1138" i="5"/>
  <c r="F1138" i="5"/>
  <c r="I1138" i="5"/>
  <c r="J1138" i="5"/>
  <c r="M1138" i="5"/>
  <c r="N1138" i="5"/>
  <c r="Q1138" i="5"/>
  <c r="R1138" i="5"/>
  <c r="U1138" i="5"/>
  <c r="AI1138" i="5" s="1"/>
  <c r="V1138" i="5"/>
  <c r="Y1138" i="5"/>
  <c r="Z1138" i="5"/>
  <c r="AC1138" i="5"/>
  <c r="AD1138" i="5"/>
  <c r="AG1138" i="5"/>
  <c r="AH1138" i="5"/>
  <c r="AL1138" i="5"/>
  <c r="E829" i="5"/>
  <c r="F829" i="5"/>
  <c r="I829" i="5"/>
  <c r="J829" i="5"/>
  <c r="M829" i="5"/>
  <c r="N829" i="5"/>
  <c r="Q829" i="5"/>
  <c r="R829" i="5"/>
  <c r="U829" i="5"/>
  <c r="AI829" i="5" s="1"/>
  <c r="V829" i="5"/>
  <c r="Y829" i="5"/>
  <c r="Z829" i="5"/>
  <c r="AC829" i="5"/>
  <c r="AD829" i="5"/>
  <c r="AG829" i="5"/>
  <c r="AH829" i="5"/>
  <c r="AL829" i="5"/>
  <c r="E113" i="5"/>
  <c r="F113" i="5"/>
  <c r="I113" i="5"/>
  <c r="J113" i="5"/>
  <c r="M113" i="5"/>
  <c r="N113" i="5"/>
  <c r="Q113" i="5"/>
  <c r="R113" i="5"/>
  <c r="U113" i="5"/>
  <c r="V113" i="5"/>
  <c r="Y113" i="5"/>
  <c r="Z113" i="5"/>
  <c r="AC113" i="5"/>
  <c r="AD113" i="5"/>
  <c r="AG113" i="5"/>
  <c r="AH113" i="5"/>
  <c r="AI113" i="5"/>
  <c r="AL113" i="5"/>
  <c r="E887" i="5"/>
  <c r="F887" i="5"/>
  <c r="I887" i="5"/>
  <c r="J887" i="5"/>
  <c r="M887" i="5"/>
  <c r="N887" i="5"/>
  <c r="Q887" i="5"/>
  <c r="R887" i="5"/>
  <c r="U887" i="5"/>
  <c r="AI887" i="5" s="1"/>
  <c r="V887" i="5"/>
  <c r="Y887" i="5"/>
  <c r="Z887" i="5"/>
  <c r="AC887" i="5"/>
  <c r="AD887" i="5"/>
  <c r="AG887" i="5"/>
  <c r="AH887" i="5"/>
  <c r="AL887" i="5"/>
  <c r="E69" i="5"/>
  <c r="F69" i="5"/>
  <c r="I69" i="5"/>
  <c r="J69" i="5"/>
  <c r="M69" i="5"/>
  <c r="N69" i="5"/>
  <c r="Q69" i="5"/>
  <c r="R69" i="5"/>
  <c r="U69" i="5"/>
  <c r="AI69" i="5" s="1"/>
  <c r="V69" i="5"/>
  <c r="Y69" i="5"/>
  <c r="AM69" i="5" s="1"/>
  <c r="Z69" i="5"/>
  <c r="AC69" i="5"/>
  <c r="AD69" i="5"/>
  <c r="AG69" i="5"/>
  <c r="AH69" i="5"/>
  <c r="AL69" i="5"/>
  <c r="E448" i="5"/>
  <c r="F448" i="5"/>
  <c r="I448" i="5"/>
  <c r="J448" i="5"/>
  <c r="M448" i="5"/>
  <c r="N448" i="5"/>
  <c r="Q448" i="5"/>
  <c r="R448" i="5"/>
  <c r="U448" i="5"/>
  <c r="AI448" i="5" s="1"/>
  <c r="V448" i="5"/>
  <c r="Y448" i="5"/>
  <c r="Z448" i="5"/>
  <c r="AC448" i="5"/>
  <c r="AD448" i="5"/>
  <c r="AG448" i="5"/>
  <c r="AH448" i="5"/>
  <c r="AL448" i="5"/>
  <c r="E109" i="5"/>
  <c r="F109" i="5"/>
  <c r="I109" i="5"/>
  <c r="J109" i="5"/>
  <c r="M109" i="5"/>
  <c r="N109" i="5"/>
  <c r="Q109" i="5"/>
  <c r="R109" i="5"/>
  <c r="U109" i="5"/>
  <c r="V109" i="5"/>
  <c r="Y109" i="5"/>
  <c r="Z109" i="5"/>
  <c r="AC109" i="5"/>
  <c r="AD109" i="5"/>
  <c r="AG109" i="5"/>
  <c r="AH109" i="5"/>
  <c r="AI109" i="5"/>
  <c r="AL109" i="5"/>
  <c r="E526" i="5"/>
  <c r="F526" i="5"/>
  <c r="I526" i="5"/>
  <c r="J526" i="5"/>
  <c r="M526" i="5"/>
  <c r="N526" i="5"/>
  <c r="Q526" i="5"/>
  <c r="R526" i="5"/>
  <c r="U526" i="5"/>
  <c r="V526" i="5"/>
  <c r="Y526" i="5"/>
  <c r="Z526" i="5"/>
  <c r="AC526" i="5"/>
  <c r="AD526" i="5"/>
  <c r="AG526" i="5"/>
  <c r="AO526" i="5" s="1"/>
  <c r="AH526" i="5"/>
  <c r="AI526" i="5"/>
  <c r="AL526" i="5"/>
  <c r="E841" i="5"/>
  <c r="F841" i="5"/>
  <c r="I841" i="5"/>
  <c r="J841" i="5"/>
  <c r="M841" i="5"/>
  <c r="N841" i="5"/>
  <c r="Q841" i="5"/>
  <c r="R841" i="5"/>
  <c r="U841" i="5"/>
  <c r="AI841" i="5" s="1"/>
  <c r="V841" i="5"/>
  <c r="Y841" i="5"/>
  <c r="Z841" i="5"/>
  <c r="AC841" i="5"/>
  <c r="AD841" i="5"/>
  <c r="AG841" i="5"/>
  <c r="AH841" i="5"/>
  <c r="AL841" i="5"/>
  <c r="E959" i="5"/>
  <c r="F959" i="5"/>
  <c r="I959" i="5"/>
  <c r="J959" i="5"/>
  <c r="M959" i="5"/>
  <c r="N959" i="5"/>
  <c r="Q959" i="5"/>
  <c r="R959" i="5"/>
  <c r="U959" i="5"/>
  <c r="V959" i="5"/>
  <c r="Y959" i="5"/>
  <c r="AM959" i="5" s="1"/>
  <c r="Z959" i="5"/>
  <c r="AC959" i="5"/>
  <c r="AD959" i="5"/>
  <c r="AG959" i="5"/>
  <c r="AH959" i="5"/>
  <c r="AI959" i="5"/>
  <c r="AL959" i="5"/>
  <c r="E551" i="5"/>
  <c r="F551" i="5"/>
  <c r="I551" i="5"/>
  <c r="J551" i="5"/>
  <c r="M551" i="5"/>
  <c r="N551" i="5"/>
  <c r="Q551" i="5"/>
  <c r="R551" i="5"/>
  <c r="U551" i="5"/>
  <c r="AI551" i="5" s="1"/>
  <c r="V551" i="5"/>
  <c r="Y551" i="5"/>
  <c r="AM551" i="5" s="1"/>
  <c r="Z551" i="5"/>
  <c r="AC551" i="5"/>
  <c r="AD551" i="5"/>
  <c r="AG551" i="5"/>
  <c r="AH551" i="5"/>
  <c r="AL551" i="5"/>
  <c r="E934" i="5"/>
  <c r="F934" i="5"/>
  <c r="I934" i="5"/>
  <c r="J934" i="5"/>
  <c r="M934" i="5"/>
  <c r="N934" i="5"/>
  <c r="Q934" i="5"/>
  <c r="R934" i="5"/>
  <c r="U934" i="5"/>
  <c r="AI934" i="5" s="1"/>
  <c r="V934" i="5"/>
  <c r="Y934" i="5"/>
  <c r="Z934" i="5"/>
  <c r="AC934" i="5"/>
  <c r="AD934" i="5"/>
  <c r="AG934" i="5"/>
  <c r="AH934" i="5"/>
  <c r="AL934" i="5"/>
  <c r="E819" i="5"/>
  <c r="F819" i="5"/>
  <c r="I819" i="5"/>
  <c r="J819" i="5"/>
  <c r="M819" i="5"/>
  <c r="N819" i="5"/>
  <c r="Q819" i="5"/>
  <c r="R819" i="5"/>
  <c r="U819" i="5"/>
  <c r="V819" i="5"/>
  <c r="Y819" i="5"/>
  <c r="AM819" i="5" s="1"/>
  <c r="Z819" i="5"/>
  <c r="AC819" i="5"/>
  <c r="AD819" i="5"/>
  <c r="AG819" i="5"/>
  <c r="AO819" i="5" s="1"/>
  <c r="AH819" i="5"/>
  <c r="AI819" i="5"/>
  <c r="AL819" i="5"/>
  <c r="E436" i="5"/>
  <c r="F436" i="5"/>
  <c r="I436" i="5"/>
  <c r="J436" i="5"/>
  <c r="M436" i="5"/>
  <c r="N436" i="5"/>
  <c r="Q436" i="5"/>
  <c r="R436" i="5"/>
  <c r="U436" i="5"/>
  <c r="V436" i="5"/>
  <c r="Y436" i="5"/>
  <c r="AJ436" i="5" s="1"/>
  <c r="Z436" i="5"/>
  <c r="AC436" i="5"/>
  <c r="AD436" i="5"/>
  <c r="AG436" i="5"/>
  <c r="AK436" i="5" s="1"/>
  <c r="AH436" i="5"/>
  <c r="AI436" i="5"/>
  <c r="AL436" i="5"/>
  <c r="E459" i="5"/>
  <c r="F459" i="5"/>
  <c r="I459" i="5"/>
  <c r="J459" i="5"/>
  <c r="M459" i="5"/>
  <c r="N459" i="5"/>
  <c r="Q459" i="5"/>
  <c r="R459" i="5"/>
  <c r="U459" i="5"/>
  <c r="AI459" i="5" s="1"/>
  <c r="V459" i="5"/>
  <c r="Y459" i="5"/>
  <c r="Z459" i="5"/>
  <c r="AC459" i="5"/>
  <c r="AD459" i="5"/>
  <c r="AG459" i="5"/>
  <c r="AH459" i="5"/>
  <c r="AL459" i="5"/>
  <c r="E547" i="5"/>
  <c r="F547" i="5"/>
  <c r="I547" i="5"/>
  <c r="J547" i="5"/>
  <c r="M547" i="5"/>
  <c r="N547" i="5"/>
  <c r="Q547" i="5"/>
  <c r="R547" i="5"/>
  <c r="U547" i="5"/>
  <c r="V547" i="5"/>
  <c r="Y547" i="5"/>
  <c r="Z547" i="5"/>
  <c r="AC547" i="5"/>
  <c r="AD547" i="5"/>
  <c r="AG547" i="5"/>
  <c r="AH547" i="5"/>
  <c r="AI547" i="5"/>
  <c r="AL547" i="5"/>
  <c r="AO547" i="5"/>
  <c r="E238" i="5"/>
  <c r="F238" i="5"/>
  <c r="I238" i="5"/>
  <c r="J238" i="5"/>
  <c r="M238" i="5"/>
  <c r="N238" i="5"/>
  <c r="Q238" i="5"/>
  <c r="R238" i="5"/>
  <c r="U238" i="5"/>
  <c r="AI238" i="5" s="1"/>
  <c r="V238" i="5"/>
  <c r="Y238" i="5"/>
  <c r="Z238" i="5"/>
  <c r="AC238" i="5"/>
  <c r="AD238" i="5"/>
  <c r="AG238" i="5"/>
  <c r="AH238" i="5"/>
  <c r="AL238" i="5"/>
  <c r="E494" i="5"/>
  <c r="F494" i="5"/>
  <c r="I494" i="5"/>
  <c r="J494" i="5"/>
  <c r="M494" i="5"/>
  <c r="N494" i="5"/>
  <c r="Q494" i="5"/>
  <c r="R494" i="5"/>
  <c r="U494" i="5"/>
  <c r="V494" i="5"/>
  <c r="Y494" i="5"/>
  <c r="Z494" i="5"/>
  <c r="AC494" i="5"/>
  <c r="AD494" i="5"/>
  <c r="AG494" i="5"/>
  <c r="AH494" i="5"/>
  <c r="AI494" i="5"/>
  <c r="AL494" i="5"/>
  <c r="E288" i="5"/>
  <c r="F288" i="5"/>
  <c r="I288" i="5"/>
  <c r="J288" i="5"/>
  <c r="M288" i="5"/>
  <c r="N288" i="5"/>
  <c r="Q288" i="5"/>
  <c r="R288" i="5"/>
  <c r="U288" i="5"/>
  <c r="V288" i="5"/>
  <c r="Y288" i="5"/>
  <c r="AM288" i="5" s="1"/>
  <c r="Z288" i="5"/>
  <c r="AC288" i="5"/>
  <c r="AD288" i="5"/>
  <c r="AG288" i="5"/>
  <c r="AH288" i="5"/>
  <c r="AI288" i="5"/>
  <c r="AL288" i="5"/>
  <c r="E853" i="5"/>
  <c r="F853" i="5"/>
  <c r="I853" i="5"/>
  <c r="J853" i="5"/>
  <c r="M853" i="5"/>
  <c r="N853" i="5"/>
  <c r="Q853" i="5"/>
  <c r="R853" i="5"/>
  <c r="U853" i="5"/>
  <c r="V853" i="5"/>
  <c r="Y853" i="5"/>
  <c r="Z853" i="5"/>
  <c r="AC853" i="5"/>
  <c r="AD853" i="5"/>
  <c r="AG853" i="5"/>
  <c r="AH853" i="5"/>
  <c r="AI853" i="5"/>
  <c r="AL853" i="5"/>
  <c r="E493" i="5"/>
  <c r="F493" i="5"/>
  <c r="I493" i="5"/>
  <c r="J493" i="5"/>
  <c r="M493" i="5"/>
  <c r="N493" i="5"/>
  <c r="Q493" i="5"/>
  <c r="R493" i="5"/>
  <c r="U493" i="5"/>
  <c r="V493" i="5"/>
  <c r="Y493" i="5"/>
  <c r="Z493" i="5"/>
  <c r="AC493" i="5"/>
  <c r="AD493" i="5"/>
  <c r="AG493" i="5"/>
  <c r="AH493" i="5"/>
  <c r="AI493" i="5"/>
  <c r="AL493" i="5"/>
  <c r="E1100" i="5"/>
  <c r="F1100" i="5"/>
  <c r="I1100" i="5"/>
  <c r="J1100" i="5"/>
  <c r="M1100" i="5"/>
  <c r="N1100" i="5"/>
  <c r="Q1100" i="5"/>
  <c r="R1100" i="5"/>
  <c r="U1100" i="5"/>
  <c r="V1100" i="5"/>
  <c r="Y1100" i="5"/>
  <c r="Z1100" i="5"/>
  <c r="AC1100" i="5"/>
  <c r="AD1100" i="5"/>
  <c r="AG1100" i="5"/>
  <c r="AH1100" i="5"/>
  <c r="AI1100" i="5"/>
  <c r="AL1100" i="5"/>
  <c r="E806" i="5"/>
  <c r="F806" i="5"/>
  <c r="I806" i="5"/>
  <c r="J806" i="5"/>
  <c r="M806" i="5"/>
  <c r="N806" i="5"/>
  <c r="Q806" i="5"/>
  <c r="R806" i="5"/>
  <c r="U806" i="5"/>
  <c r="V806" i="5"/>
  <c r="Y806" i="5"/>
  <c r="Z806" i="5"/>
  <c r="AC806" i="5"/>
  <c r="AD806" i="5"/>
  <c r="AG806" i="5"/>
  <c r="AH806" i="5"/>
  <c r="AI806" i="5"/>
  <c r="AL806" i="5"/>
  <c r="AO806" i="5"/>
  <c r="E976" i="5"/>
  <c r="F976" i="5"/>
  <c r="I976" i="5"/>
  <c r="J976" i="5"/>
  <c r="M976" i="5"/>
  <c r="N976" i="5"/>
  <c r="Q976" i="5"/>
  <c r="R976" i="5"/>
  <c r="U976" i="5"/>
  <c r="AI976" i="5" s="1"/>
  <c r="V976" i="5"/>
  <c r="Y976" i="5"/>
  <c r="Z976" i="5"/>
  <c r="AC976" i="5"/>
  <c r="AD976" i="5"/>
  <c r="AG976" i="5"/>
  <c r="AO976" i="5" s="1"/>
  <c r="AH976" i="5"/>
  <c r="AL976" i="5"/>
  <c r="E809" i="5"/>
  <c r="F809" i="5"/>
  <c r="I809" i="5"/>
  <c r="J809" i="5"/>
  <c r="M809" i="5"/>
  <c r="N809" i="5"/>
  <c r="Q809" i="5"/>
  <c r="R809" i="5"/>
  <c r="U809" i="5"/>
  <c r="V809" i="5"/>
  <c r="Y809" i="5"/>
  <c r="Z809" i="5"/>
  <c r="AC809" i="5"/>
  <c r="AD809" i="5"/>
  <c r="AG809" i="5"/>
  <c r="AH809" i="5"/>
  <c r="AI809" i="5"/>
  <c r="AL809" i="5"/>
  <c r="E80" i="5"/>
  <c r="F80" i="5"/>
  <c r="I80" i="5"/>
  <c r="J80" i="5"/>
  <c r="M80" i="5"/>
  <c r="N80" i="5"/>
  <c r="Q80" i="5"/>
  <c r="R80" i="5"/>
  <c r="U80" i="5"/>
  <c r="V80" i="5"/>
  <c r="Y80" i="5"/>
  <c r="Z80" i="5"/>
  <c r="AC80" i="5"/>
  <c r="AD80" i="5"/>
  <c r="AG80" i="5"/>
  <c r="AH80" i="5"/>
  <c r="AI80" i="5"/>
  <c r="AL80" i="5"/>
  <c r="E1141" i="5"/>
  <c r="F1141" i="5"/>
  <c r="I1141" i="5"/>
  <c r="J1141" i="5"/>
  <c r="M1141" i="5"/>
  <c r="N1141" i="5"/>
  <c r="Q1141" i="5"/>
  <c r="R1141" i="5"/>
  <c r="U1141" i="5"/>
  <c r="AI1141" i="5" s="1"/>
  <c r="V1141" i="5"/>
  <c r="Y1141" i="5"/>
  <c r="Z1141" i="5"/>
  <c r="AC1141" i="5"/>
  <c r="AD1141" i="5"/>
  <c r="AG1141" i="5"/>
  <c r="AH1141" i="5"/>
  <c r="AL1141" i="5"/>
  <c r="E872" i="5"/>
  <c r="F872" i="5"/>
  <c r="I872" i="5"/>
  <c r="J872" i="5"/>
  <c r="M872" i="5"/>
  <c r="N872" i="5"/>
  <c r="Q872" i="5"/>
  <c r="R872" i="5"/>
  <c r="U872" i="5"/>
  <c r="AI872" i="5" s="1"/>
  <c r="V872" i="5"/>
  <c r="Y872" i="5"/>
  <c r="Z872" i="5"/>
  <c r="AC872" i="5"/>
  <c r="AD872" i="5"/>
  <c r="AG872" i="5"/>
  <c r="AH872" i="5"/>
  <c r="AL872" i="5"/>
  <c r="E341" i="5"/>
  <c r="F341" i="5"/>
  <c r="I341" i="5"/>
  <c r="J341" i="5"/>
  <c r="M341" i="5"/>
  <c r="N341" i="5"/>
  <c r="Q341" i="5"/>
  <c r="R341" i="5"/>
  <c r="U341" i="5"/>
  <c r="AI341" i="5" s="1"/>
  <c r="V341" i="5"/>
  <c r="Y341" i="5"/>
  <c r="AM341" i="5" s="1"/>
  <c r="Z341" i="5"/>
  <c r="AC341" i="5"/>
  <c r="AD341" i="5"/>
  <c r="AG341" i="5"/>
  <c r="AH341" i="5"/>
  <c r="AL341" i="5"/>
  <c r="E790" i="5"/>
  <c r="F790" i="5"/>
  <c r="I790" i="5"/>
  <c r="J790" i="5"/>
  <c r="M790" i="5"/>
  <c r="N790" i="5"/>
  <c r="Q790" i="5"/>
  <c r="R790" i="5"/>
  <c r="U790" i="5"/>
  <c r="V790" i="5"/>
  <c r="Y790" i="5"/>
  <c r="Z790" i="5"/>
  <c r="AC790" i="5"/>
  <c r="AD790" i="5"/>
  <c r="AG790" i="5"/>
  <c r="AH790" i="5"/>
  <c r="AI790" i="5"/>
  <c r="AL790" i="5"/>
  <c r="E422" i="5"/>
  <c r="F422" i="5"/>
  <c r="I422" i="5"/>
  <c r="J422" i="5"/>
  <c r="M422" i="5"/>
  <c r="N422" i="5"/>
  <c r="Q422" i="5"/>
  <c r="R422" i="5"/>
  <c r="U422" i="5"/>
  <c r="AI422" i="5" s="1"/>
  <c r="V422" i="5"/>
  <c r="Y422" i="5"/>
  <c r="Z422" i="5"/>
  <c r="AC422" i="5"/>
  <c r="AD422" i="5"/>
  <c r="AG422" i="5"/>
  <c r="AH422" i="5"/>
  <c r="AL422" i="5"/>
  <c r="E455" i="5"/>
  <c r="F455" i="5"/>
  <c r="I455" i="5"/>
  <c r="J455" i="5"/>
  <c r="M455" i="5"/>
  <c r="N455" i="5"/>
  <c r="Q455" i="5"/>
  <c r="R455" i="5"/>
  <c r="U455" i="5"/>
  <c r="V455" i="5"/>
  <c r="Y455" i="5"/>
  <c r="Z455" i="5"/>
  <c r="AC455" i="5"/>
  <c r="AD455" i="5"/>
  <c r="AG455" i="5"/>
  <c r="AO455" i="5" s="1"/>
  <c r="AH455" i="5"/>
  <c r="AI455" i="5"/>
  <c r="AL455" i="5"/>
  <c r="E1022" i="5"/>
  <c r="F1022" i="5"/>
  <c r="I1022" i="5"/>
  <c r="J1022" i="5"/>
  <c r="M1022" i="5"/>
  <c r="N1022" i="5"/>
  <c r="Q1022" i="5"/>
  <c r="R1022" i="5"/>
  <c r="U1022" i="5"/>
  <c r="V1022" i="5"/>
  <c r="Y1022" i="5"/>
  <c r="AM1022" i="5" s="1"/>
  <c r="Z1022" i="5"/>
  <c r="AC1022" i="5"/>
  <c r="AD1022" i="5"/>
  <c r="AG1022" i="5"/>
  <c r="AH1022" i="5"/>
  <c r="AI1022" i="5"/>
  <c r="AL1022" i="5"/>
  <c r="E482" i="5"/>
  <c r="F482" i="5"/>
  <c r="I482" i="5"/>
  <c r="J482" i="5"/>
  <c r="M482" i="5"/>
  <c r="N482" i="5"/>
  <c r="Q482" i="5"/>
  <c r="R482" i="5"/>
  <c r="U482" i="5"/>
  <c r="AI482" i="5" s="1"/>
  <c r="V482" i="5"/>
  <c r="Y482" i="5"/>
  <c r="Z482" i="5"/>
  <c r="AC482" i="5"/>
  <c r="AD482" i="5"/>
  <c r="AG482" i="5"/>
  <c r="AH482" i="5"/>
  <c r="AL482" i="5"/>
  <c r="E490" i="5"/>
  <c r="F490" i="5"/>
  <c r="I490" i="5"/>
  <c r="J490" i="5"/>
  <c r="M490" i="5"/>
  <c r="N490" i="5"/>
  <c r="Q490" i="5"/>
  <c r="R490" i="5"/>
  <c r="U490" i="5"/>
  <c r="V490" i="5"/>
  <c r="Y490" i="5"/>
  <c r="Z490" i="5"/>
  <c r="AC490" i="5"/>
  <c r="AD490" i="5"/>
  <c r="AG490" i="5"/>
  <c r="AH490" i="5"/>
  <c r="AI490" i="5"/>
  <c r="AL490" i="5"/>
  <c r="E1143" i="5"/>
  <c r="F1143" i="5"/>
  <c r="I1143" i="5"/>
  <c r="J1143" i="5"/>
  <c r="M1143" i="5"/>
  <c r="N1143" i="5"/>
  <c r="Q1143" i="5"/>
  <c r="R1143" i="5"/>
  <c r="U1143" i="5"/>
  <c r="V1143" i="5"/>
  <c r="Y1143" i="5"/>
  <c r="Z1143" i="5"/>
  <c r="AC1143" i="5"/>
  <c r="AD1143" i="5"/>
  <c r="AG1143" i="5"/>
  <c r="AH1143" i="5"/>
  <c r="AI1143" i="5"/>
  <c r="AL1143" i="5"/>
  <c r="E1167" i="5"/>
  <c r="F1167" i="5"/>
  <c r="I1167" i="5"/>
  <c r="J1167" i="5"/>
  <c r="M1167" i="5"/>
  <c r="N1167" i="5"/>
  <c r="Q1167" i="5"/>
  <c r="R1167" i="5"/>
  <c r="U1167" i="5"/>
  <c r="V1167" i="5"/>
  <c r="Y1167" i="5"/>
  <c r="Z1167" i="5"/>
  <c r="AC1167" i="5"/>
  <c r="AD1167" i="5"/>
  <c r="AG1167" i="5"/>
  <c r="AH1167" i="5"/>
  <c r="AI1167" i="5"/>
  <c r="AL1167" i="5"/>
  <c r="E1121" i="5"/>
  <c r="F1121" i="5"/>
  <c r="I1121" i="5"/>
  <c r="J1121" i="5"/>
  <c r="M1121" i="5"/>
  <c r="N1121" i="5"/>
  <c r="Q1121" i="5"/>
  <c r="R1121" i="5"/>
  <c r="U1121" i="5"/>
  <c r="V1121" i="5"/>
  <c r="Y1121" i="5"/>
  <c r="Z1121" i="5"/>
  <c r="AC1121" i="5"/>
  <c r="AD1121" i="5"/>
  <c r="AG1121" i="5"/>
  <c r="AH1121" i="5"/>
  <c r="AI1121" i="5"/>
  <c r="AL1121" i="5"/>
  <c r="E491" i="5"/>
  <c r="F491" i="5"/>
  <c r="I491" i="5"/>
  <c r="J491" i="5"/>
  <c r="M491" i="5"/>
  <c r="N491" i="5"/>
  <c r="Q491" i="5"/>
  <c r="R491" i="5"/>
  <c r="U491" i="5"/>
  <c r="AI491" i="5" s="1"/>
  <c r="V491" i="5"/>
  <c r="Y491" i="5"/>
  <c r="Z491" i="5"/>
  <c r="AC491" i="5"/>
  <c r="AD491" i="5"/>
  <c r="AG491" i="5"/>
  <c r="AH491" i="5"/>
  <c r="AL491" i="5"/>
  <c r="E483" i="5"/>
  <c r="F483" i="5"/>
  <c r="I483" i="5"/>
  <c r="J483" i="5"/>
  <c r="M483" i="5"/>
  <c r="N483" i="5"/>
  <c r="Q483" i="5"/>
  <c r="R483" i="5"/>
  <c r="U483" i="5"/>
  <c r="AI483" i="5" s="1"/>
  <c r="V483" i="5"/>
  <c r="Y483" i="5"/>
  <c r="Z483" i="5"/>
  <c r="AC483" i="5"/>
  <c r="AD483" i="5"/>
  <c r="AG483" i="5"/>
  <c r="AH483" i="5"/>
  <c r="AL483" i="5"/>
  <c r="E161" i="5"/>
  <c r="F161" i="5"/>
  <c r="I161" i="5"/>
  <c r="J161" i="5"/>
  <c r="M161" i="5"/>
  <c r="N161" i="5"/>
  <c r="Q161" i="5"/>
  <c r="R161" i="5"/>
  <c r="U161" i="5"/>
  <c r="AI161" i="5" s="1"/>
  <c r="V161" i="5"/>
  <c r="Y161" i="5"/>
  <c r="Z161" i="5"/>
  <c r="AC161" i="5"/>
  <c r="AD161" i="5"/>
  <c r="AG161" i="5"/>
  <c r="AH161" i="5"/>
  <c r="AL161" i="5"/>
  <c r="E250" i="5"/>
  <c r="F250" i="5"/>
  <c r="I250" i="5"/>
  <c r="J250" i="5"/>
  <c r="M250" i="5"/>
  <c r="N250" i="5"/>
  <c r="Q250" i="5"/>
  <c r="R250" i="5"/>
  <c r="U250" i="5"/>
  <c r="AI250" i="5" s="1"/>
  <c r="V250" i="5"/>
  <c r="Y250" i="5"/>
  <c r="Z250" i="5"/>
  <c r="AC250" i="5"/>
  <c r="AD250" i="5"/>
  <c r="AG250" i="5"/>
  <c r="AH250" i="5"/>
  <c r="AL250" i="5"/>
  <c r="E1171" i="5"/>
  <c r="F1171" i="5"/>
  <c r="I1171" i="5"/>
  <c r="J1171" i="5"/>
  <c r="M1171" i="5"/>
  <c r="N1171" i="5"/>
  <c r="Q1171" i="5"/>
  <c r="R1171" i="5"/>
  <c r="U1171" i="5"/>
  <c r="V1171" i="5"/>
  <c r="Y1171" i="5"/>
  <c r="Z1171" i="5"/>
  <c r="AC1171" i="5"/>
  <c r="AD1171" i="5"/>
  <c r="AG1171" i="5"/>
  <c r="AH1171" i="5"/>
  <c r="AI1171" i="5"/>
  <c r="AL1171" i="5"/>
  <c r="E833" i="5"/>
  <c r="F833" i="5"/>
  <c r="I833" i="5"/>
  <c r="J833" i="5"/>
  <c r="M833" i="5"/>
  <c r="N833" i="5"/>
  <c r="Q833" i="5"/>
  <c r="R833" i="5"/>
  <c r="U833" i="5"/>
  <c r="V833" i="5"/>
  <c r="Y833" i="5"/>
  <c r="Z833" i="5"/>
  <c r="AC833" i="5"/>
  <c r="AD833" i="5"/>
  <c r="AG833" i="5"/>
  <c r="AH833" i="5"/>
  <c r="AI833" i="5"/>
  <c r="AL833" i="5"/>
  <c r="E605" i="5"/>
  <c r="F605" i="5"/>
  <c r="I605" i="5"/>
  <c r="J605" i="5"/>
  <c r="M605" i="5"/>
  <c r="N605" i="5"/>
  <c r="Q605" i="5"/>
  <c r="R605" i="5"/>
  <c r="U605" i="5"/>
  <c r="V605" i="5"/>
  <c r="Y605" i="5"/>
  <c r="AM605" i="5" s="1"/>
  <c r="Z605" i="5"/>
  <c r="AC605" i="5"/>
  <c r="AD605" i="5"/>
  <c r="AG605" i="5"/>
  <c r="AH605" i="5"/>
  <c r="AI605" i="5"/>
  <c r="AL605" i="5"/>
  <c r="E897" i="5"/>
  <c r="F897" i="5"/>
  <c r="I897" i="5"/>
  <c r="J897" i="5"/>
  <c r="M897" i="5"/>
  <c r="N897" i="5"/>
  <c r="Q897" i="5"/>
  <c r="R897" i="5"/>
  <c r="U897" i="5"/>
  <c r="AI897" i="5" s="1"/>
  <c r="V897" i="5"/>
  <c r="Y897" i="5"/>
  <c r="AJ897" i="5" s="1"/>
  <c r="Z897" i="5"/>
  <c r="AC897" i="5"/>
  <c r="AD897" i="5"/>
  <c r="AG897" i="5"/>
  <c r="AH897" i="5"/>
  <c r="AL897" i="5"/>
  <c r="E91" i="5"/>
  <c r="F91" i="5"/>
  <c r="I91" i="5"/>
  <c r="J91" i="5"/>
  <c r="M91" i="5"/>
  <c r="N91" i="5"/>
  <c r="Q91" i="5"/>
  <c r="R91" i="5"/>
  <c r="U91" i="5"/>
  <c r="V91" i="5"/>
  <c r="Y91" i="5"/>
  <c r="Z91" i="5"/>
  <c r="AC91" i="5"/>
  <c r="AD91" i="5"/>
  <c r="AG91" i="5"/>
  <c r="AH91" i="5"/>
  <c r="AI91" i="5"/>
  <c r="AL91" i="5"/>
  <c r="AN91" i="5"/>
  <c r="E1123" i="5"/>
  <c r="F1123" i="5"/>
  <c r="I1123" i="5"/>
  <c r="J1123" i="5"/>
  <c r="M1123" i="5"/>
  <c r="N1123" i="5"/>
  <c r="Q1123" i="5"/>
  <c r="R1123" i="5"/>
  <c r="U1123" i="5"/>
  <c r="AI1123" i="5" s="1"/>
  <c r="V1123" i="5"/>
  <c r="Y1123" i="5"/>
  <c r="Z1123" i="5"/>
  <c r="AC1123" i="5"/>
  <c r="AD1123" i="5"/>
  <c r="AG1123" i="5"/>
  <c r="AO1123" i="5" s="1"/>
  <c r="AH1123" i="5"/>
  <c r="AL1123" i="5"/>
  <c r="E492" i="5"/>
  <c r="F492" i="5"/>
  <c r="I492" i="5"/>
  <c r="J492" i="5"/>
  <c r="M492" i="5"/>
  <c r="N492" i="5"/>
  <c r="Q492" i="5"/>
  <c r="R492" i="5"/>
  <c r="U492" i="5"/>
  <c r="AI492" i="5" s="1"/>
  <c r="V492" i="5"/>
  <c r="Y492" i="5"/>
  <c r="AM492" i="5" s="1"/>
  <c r="Z492" i="5"/>
  <c r="AC492" i="5"/>
  <c r="AD492" i="5"/>
  <c r="AG492" i="5"/>
  <c r="AH492" i="5"/>
  <c r="AL492" i="5"/>
  <c r="E879" i="5"/>
  <c r="F879" i="5"/>
  <c r="I879" i="5"/>
  <c r="J879" i="5"/>
  <c r="M879" i="5"/>
  <c r="N879" i="5"/>
  <c r="Q879" i="5"/>
  <c r="R879" i="5"/>
  <c r="U879" i="5"/>
  <c r="AI879" i="5" s="1"/>
  <c r="V879" i="5"/>
  <c r="Y879" i="5"/>
  <c r="Z879" i="5"/>
  <c r="AC879" i="5"/>
  <c r="AD879" i="5"/>
  <c r="AG879" i="5"/>
  <c r="AO879" i="5" s="1"/>
  <c r="AH879" i="5"/>
  <c r="AL879" i="5"/>
  <c r="E79" i="5"/>
  <c r="F79" i="5"/>
  <c r="I79" i="5"/>
  <c r="J79" i="5"/>
  <c r="M79" i="5"/>
  <c r="N79" i="5"/>
  <c r="Q79" i="5"/>
  <c r="R79" i="5"/>
  <c r="U79" i="5"/>
  <c r="V79" i="5"/>
  <c r="Y79" i="5"/>
  <c r="Z79" i="5"/>
  <c r="AC79" i="5"/>
  <c r="AD79" i="5"/>
  <c r="AG79" i="5"/>
  <c r="AH79" i="5"/>
  <c r="AI79" i="5"/>
  <c r="AL79" i="5"/>
  <c r="E226" i="5"/>
  <c r="F226" i="5"/>
  <c r="I226" i="5"/>
  <c r="J226" i="5"/>
  <c r="M226" i="5"/>
  <c r="N226" i="5"/>
  <c r="Q226" i="5"/>
  <c r="R226" i="5"/>
  <c r="U226" i="5"/>
  <c r="V226" i="5"/>
  <c r="Y226" i="5"/>
  <c r="Z226" i="5"/>
  <c r="AC226" i="5"/>
  <c r="AD226" i="5"/>
  <c r="AG226" i="5"/>
  <c r="AH226" i="5"/>
  <c r="AI226" i="5"/>
  <c r="AL226" i="5"/>
  <c r="E970" i="5"/>
  <c r="F970" i="5"/>
  <c r="I970" i="5"/>
  <c r="J970" i="5"/>
  <c r="M970" i="5"/>
  <c r="N970" i="5"/>
  <c r="Q970" i="5"/>
  <c r="R970" i="5"/>
  <c r="U970" i="5"/>
  <c r="V970" i="5"/>
  <c r="Y970" i="5"/>
  <c r="Z970" i="5"/>
  <c r="AC970" i="5"/>
  <c r="AD970" i="5"/>
  <c r="AG970" i="5"/>
  <c r="AH970" i="5"/>
  <c r="AI970" i="5"/>
  <c r="AL970" i="5"/>
  <c r="E612" i="5"/>
  <c r="F612" i="5"/>
  <c r="I612" i="5"/>
  <c r="J612" i="5"/>
  <c r="M612" i="5"/>
  <c r="N612" i="5"/>
  <c r="Q612" i="5"/>
  <c r="R612" i="5"/>
  <c r="U612" i="5"/>
  <c r="V612" i="5"/>
  <c r="Y612" i="5"/>
  <c r="Z612" i="5"/>
  <c r="AC612" i="5"/>
  <c r="AD612" i="5"/>
  <c r="AG612" i="5"/>
  <c r="AH612" i="5"/>
  <c r="AI612" i="5"/>
  <c r="AL612" i="5"/>
  <c r="E546" i="5"/>
  <c r="F546" i="5"/>
  <c r="I546" i="5"/>
  <c r="J546" i="5"/>
  <c r="M546" i="5"/>
  <c r="N546" i="5"/>
  <c r="Q546" i="5"/>
  <c r="R546" i="5"/>
  <c r="U546" i="5"/>
  <c r="V546" i="5"/>
  <c r="Y546" i="5"/>
  <c r="Z546" i="5"/>
  <c r="AC546" i="5"/>
  <c r="AD546" i="5"/>
  <c r="AG546" i="5"/>
  <c r="AH546" i="5"/>
  <c r="AI546" i="5"/>
  <c r="AL546" i="5"/>
  <c r="E915" i="5"/>
  <c r="F915" i="5"/>
  <c r="I915" i="5"/>
  <c r="J915" i="5"/>
  <c r="M915" i="5"/>
  <c r="N915" i="5"/>
  <c r="Q915" i="5"/>
  <c r="R915" i="5"/>
  <c r="U915" i="5"/>
  <c r="V915" i="5"/>
  <c r="Y915" i="5"/>
  <c r="Z915" i="5"/>
  <c r="AC915" i="5"/>
  <c r="AD915" i="5"/>
  <c r="AG915" i="5"/>
  <c r="AO915" i="5" s="1"/>
  <c r="AH915" i="5"/>
  <c r="AI915" i="5"/>
  <c r="AL915" i="5"/>
  <c r="E563" i="5"/>
  <c r="F563" i="5"/>
  <c r="I563" i="5"/>
  <c r="J563" i="5"/>
  <c r="M563" i="5"/>
  <c r="N563" i="5"/>
  <c r="Q563" i="5"/>
  <c r="R563" i="5"/>
  <c r="U563" i="5"/>
  <c r="V563" i="5"/>
  <c r="Y563" i="5"/>
  <c r="Z563" i="5"/>
  <c r="AC563" i="5"/>
  <c r="AD563" i="5"/>
  <c r="AG563" i="5"/>
  <c r="AH563" i="5"/>
  <c r="AI563" i="5"/>
  <c r="AL563" i="5"/>
  <c r="E110" i="5"/>
  <c r="F110" i="5"/>
  <c r="I110" i="5"/>
  <c r="J110" i="5"/>
  <c r="M110" i="5"/>
  <c r="N110" i="5"/>
  <c r="Q110" i="5"/>
  <c r="R110" i="5"/>
  <c r="U110" i="5"/>
  <c r="AI110" i="5" s="1"/>
  <c r="V110" i="5"/>
  <c r="Y110" i="5"/>
  <c r="Z110" i="5"/>
  <c r="AC110" i="5"/>
  <c r="AD110" i="5"/>
  <c r="AG110" i="5"/>
  <c r="AH110" i="5"/>
  <c r="AL110" i="5"/>
  <c r="E973" i="5"/>
  <c r="F973" i="5"/>
  <c r="I973" i="5"/>
  <c r="J973" i="5"/>
  <c r="M973" i="5"/>
  <c r="N973" i="5"/>
  <c r="Q973" i="5"/>
  <c r="R973" i="5"/>
  <c r="U973" i="5"/>
  <c r="V973" i="5"/>
  <c r="Y973" i="5"/>
  <c r="Z973" i="5"/>
  <c r="AC973" i="5"/>
  <c r="AD973" i="5"/>
  <c r="AG973" i="5"/>
  <c r="AH973" i="5"/>
  <c r="AI973" i="5"/>
  <c r="AL973" i="5"/>
  <c r="E938" i="5"/>
  <c r="F938" i="5"/>
  <c r="I938" i="5"/>
  <c r="J938" i="5"/>
  <c r="M938" i="5"/>
  <c r="N938" i="5"/>
  <c r="Q938" i="5"/>
  <c r="R938" i="5"/>
  <c r="U938" i="5"/>
  <c r="AI938" i="5" s="1"/>
  <c r="V938" i="5"/>
  <c r="Y938" i="5"/>
  <c r="Z938" i="5"/>
  <c r="AC938" i="5"/>
  <c r="AD938" i="5"/>
  <c r="AG938" i="5"/>
  <c r="AH938" i="5"/>
  <c r="AL938" i="5"/>
  <c r="E1114" i="5"/>
  <c r="F1114" i="5"/>
  <c r="I1114" i="5"/>
  <c r="J1114" i="5"/>
  <c r="M1114" i="5"/>
  <c r="N1114" i="5"/>
  <c r="Q1114" i="5"/>
  <c r="R1114" i="5"/>
  <c r="U1114" i="5"/>
  <c r="AI1114" i="5" s="1"/>
  <c r="V1114" i="5"/>
  <c r="Y1114" i="5"/>
  <c r="Z1114" i="5"/>
  <c r="AC1114" i="5"/>
  <c r="AD1114" i="5"/>
  <c r="AG1114" i="5"/>
  <c r="AH1114" i="5"/>
  <c r="AL1114" i="5"/>
  <c r="E1144" i="5"/>
  <c r="F1144" i="5"/>
  <c r="I1144" i="5"/>
  <c r="J1144" i="5"/>
  <c r="M1144" i="5"/>
  <c r="N1144" i="5"/>
  <c r="Q1144" i="5"/>
  <c r="R1144" i="5"/>
  <c r="U1144" i="5"/>
  <c r="AI1144" i="5" s="1"/>
  <c r="V1144" i="5"/>
  <c r="Y1144" i="5"/>
  <c r="AM1144" i="5" s="1"/>
  <c r="Z1144" i="5"/>
  <c r="AC1144" i="5"/>
  <c r="AD1144" i="5"/>
  <c r="AG1144" i="5"/>
  <c r="AH1144" i="5"/>
  <c r="AL1144" i="5"/>
  <c r="E356" i="5"/>
  <c r="F356" i="5"/>
  <c r="I356" i="5"/>
  <c r="J356" i="5"/>
  <c r="M356" i="5"/>
  <c r="N356" i="5"/>
  <c r="Q356" i="5"/>
  <c r="R356" i="5"/>
  <c r="U356" i="5"/>
  <c r="V356" i="5"/>
  <c r="Y356" i="5"/>
  <c r="Z356" i="5"/>
  <c r="AC356" i="5"/>
  <c r="AD356" i="5"/>
  <c r="AG356" i="5"/>
  <c r="AH356" i="5"/>
  <c r="AI356" i="5"/>
  <c r="AL356" i="5"/>
  <c r="E355" i="5"/>
  <c r="F355" i="5"/>
  <c r="I355" i="5"/>
  <c r="J355" i="5"/>
  <c r="M355" i="5"/>
  <c r="N355" i="5"/>
  <c r="Q355" i="5"/>
  <c r="R355" i="5"/>
  <c r="U355" i="5"/>
  <c r="AI355" i="5" s="1"/>
  <c r="V355" i="5"/>
  <c r="Y355" i="5"/>
  <c r="Z355" i="5"/>
  <c r="AC355" i="5"/>
  <c r="AD355" i="5"/>
  <c r="AG355" i="5"/>
  <c r="AH355" i="5"/>
  <c r="AL355" i="5"/>
  <c r="E862" i="5"/>
  <c r="F862" i="5"/>
  <c r="I862" i="5"/>
  <c r="J862" i="5"/>
  <c r="M862" i="5"/>
  <c r="N862" i="5"/>
  <c r="Q862" i="5"/>
  <c r="R862" i="5"/>
  <c r="U862" i="5"/>
  <c r="V862" i="5"/>
  <c r="Y862" i="5"/>
  <c r="Z862" i="5"/>
  <c r="AC862" i="5"/>
  <c r="AD862" i="5"/>
  <c r="AG862" i="5"/>
  <c r="AO862" i="5" s="1"/>
  <c r="AH862" i="5"/>
  <c r="AI862" i="5"/>
  <c r="AL862" i="5"/>
  <c r="E1113" i="5"/>
  <c r="F1113" i="5"/>
  <c r="I1113" i="5"/>
  <c r="J1113" i="5"/>
  <c r="M1113" i="5"/>
  <c r="N1113" i="5"/>
  <c r="Q1113" i="5"/>
  <c r="R1113" i="5"/>
  <c r="U1113" i="5"/>
  <c r="AI1113" i="5" s="1"/>
  <c r="V1113" i="5"/>
  <c r="Y1113" i="5"/>
  <c r="Z1113" i="5"/>
  <c r="AC1113" i="5"/>
  <c r="AD1113" i="5"/>
  <c r="AG1113" i="5"/>
  <c r="AH1113" i="5"/>
  <c r="AL1113" i="5"/>
  <c r="E548" i="5"/>
  <c r="F548" i="5"/>
  <c r="I548" i="5"/>
  <c r="J548" i="5"/>
  <c r="M548" i="5"/>
  <c r="N548" i="5"/>
  <c r="Q548" i="5"/>
  <c r="R548" i="5"/>
  <c r="U548" i="5"/>
  <c r="V548" i="5"/>
  <c r="Y548" i="5"/>
  <c r="Z548" i="5"/>
  <c r="AC548" i="5"/>
  <c r="AD548" i="5"/>
  <c r="AG548" i="5"/>
  <c r="AH548" i="5"/>
  <c r="AI548" i="5"/>
  <c r="AL548" i="5"/>
  <c r="E487" i="5"/>
  <c r="F487" i="5"/>
  <c r="I487" i="5"/>
  <c r="J487" i="5"/>
  <c r="M487" i="5"/>
  <c r="N487" i="5"/>
  <c r="Q487" i="5"/>
  <c r="R487" i="5"/>
  <c r="U487" i="5"/>
  <c r="V487" i="5"/>
  <c r="Y487" i="5"/>
  <c r="Z487" i="5"/>
  <c r="AC487" i="5"/>
  <c r="AD487" i="5"/>
  <c r="AG487" i="5"/>
  <c r="AH487" i="5"/>
  <c r="AI487" i="5"/>
  <c r="AL487" i="5"/>
  <c r="E1186" i="5"/>
  <c r="F1186" i="5"/>
  <c r="I1186" i="5"/>
  <c r="J1186" i="5"/>
  <c r="M1186" i="5"/>
  <c r="N1186" i="5"/>
  <c r="Q1186" i="5"/>
  <c r="R1186" i="5"/>
  <c r="U1186" i="5"/>
  <c r="AI1186" i="5" s="1"/>
  <c r="V1186" i="5"/>
  <c r="Y1186" i="5"/>
  <c r="Z1186" i="5"/>
  <c r="AC1186" i="5"/>
  <c r="AD1186" i="5"/>
  <c r="AG1186" i="5"/>
  <c r="AH1186" i="5"/>
  <c r="AL1186" i="5"/>
  <c r="E96" i="5"/>
  <c r="F96" i="5"/>
  <c r="I96" i="5"/>
  <c r="J96" i="5"/>
  <c r="M96" i="5"/>
  <c r="N96" i="5"/>
  <c r="Q96" i="5"/>
  <c r="R96" i="5"/>
  <c r="U96" i="5"/>
  <c r="V96" i="5"/>
  <c r="Y96" i="5"/>
  <c r="Z96" i="5"/>
  <c r="AC96" i="5"/>
  <c r="AD96" i="5"/>
  <c r="AG96" i="5"/>
  <c r="AH96" i="5"/>
  <c r="AI96" i="5"/>
  <c r="AL96" i="5"/>
  <c r="E1092" i="5"/>
  <c r="F1092" i="5"/>
  <c r="I1092" i="5"/>
  <c r="J1092" i="5"/>
  <c r="M1092" i="5"/>
  <c r="N1092" i="5"/>
  <c r="Q1092" i="5"/>
  <c r="R1092" i="5"/>
  <c r="U1092" i="5"/>
  <c r="AI1092" i="5" s="1"/>
  <c r="V1092" i="5"/>
  <c r="Y1092" i="5"/>
  <c r="AJ1092" i="5" s="1"/>
  <c r="Z1092" i="5"/>
  <c r="AC1092" i="5"/>
  <c r="AD1092" i="5"/>
  <c r="AG1092" i="5"/>
  <c r="AK1092" i="5" s="1"/>
  <c r="AH1092" i="5"/>
  <c r="AL1092" i="5"/>
  <c r="E885" i="5"/>
  <c r="F885" i="5"/>
  <c r="I885" i="5"/>
  <c r="J885" i="5"/>
  <c r="M885" i="5"/>
  <c r="N885" i="5"/>
  <c r="Q885" i="5"/>
  <c r="R885" i="5"/>
  <c r="U885" i="5"/>
  <c r="V885" i="5"/>
  <c r="Y885" i="5"/>
  <c r="Z885" i="5"/>
  <c r="AC885" i="5"/>
  <c r="AD885" i="5"/>
  <c r="AG885" i="5"/>
  <c r="AH885" i="5"/>
  <c r="AI885" i="5"/>
  <c r="AL885" i="5"/>
  <c r="E1058" i="5"/>
  <c r="F1058" i="5"/>
  <c r="I1058" i="5"/>
  <c r="J1058" i="5"/>
  <c r="M1058" i="5"/>
  <c r="N1058" i="5"/>
  <c r="Q1058" i="5"/>
  <c r="R1058" i="5"/>
  <c r="U1058" i="5"/>
  <c r="AI1058" i="5" s="1"/>
  <c r="V1058" i="5"/>
  <c r="Y1058" i="5"/>
  <c r="Z1058" i="5"/>
  <c r="AC1058" i="5"/>
  <c r="AD1058" i="5"/>
  <c r="AG1058" i="5"/>
  <c r="AH1058" i="5"/>
  <c r="AL1058" i="5"/>
  <c r="E84" i="5"/>
  <c r="F84" i="5"/>
  <c r="I84" i="5"/>
  <c r="J84" i="5"/>
  <c r="M84" i="5"/>
  <c r="N84" i="5"/>
  <c r="Q84" i="5"/>
  <c r="R84" i="5"/>
  <c r="U84" i="5"/>
  <c r="AI84" i="5" s="1"/>
  <c r="V84" i="5"/>
  <c r="Y84" i="5"/>
  <c r="Z84" i="5"/>
  <c r="AC84" i="5"/>
  <c r="AD84" i="5"/>
  <c r="AG84" i="5"/>
  <c r="AH84" i="5"/>
  <c r="AL84" i="5"/>
  <c r="E157" i="5"/>
  <c r="F157" i="5"/>
  <c r="I157" i="5"/>
  <c r="J157" i="5"/>
  <c r="M157" i="5"/>
  <c r="N157" i="5"/>
  <c r="Q157" i="5"/>
  <c r="R157" i="5"/>
  <c r="U157" i="5"/>
  <c r="V157" i="5"/>
  <c r="Y157" i="5"/>
  <c r="Z157" i="5"/>
  <c r="AC157" i="5"/>
  <c r="AD157" i="5"/>
  <c r="AG157" i="5"/>
  <c r="AH157" i="5"/>
  <c r="AI157" i="5"/>
  <c r="AL157" i="5"/>
  <c r="E1108" i="5"/>
  <c r="F1108" i="5"/>
  <c r="I1108" i="5"/>
  <c r="J1108" i="5"/>
  <c r="M1108" i="5"/>
  <c r="N1108" i="5"/>
  <c r="Q1108" i="5"/>
  <c r="R1108" i="5"/>
  <c r="U1108" i="5"/>
  <c r="V1108" i="5"/>
  <c r="Y1108" i="5"/>
  <c r="AJ1108" i="5" s="1"/>
  <c r="Z1108" i="5"/>
  <c r="AC1108" i="5"/>
  <c r="AD1108" i="5"/>
  <c r="AG1108" i="5"/>
  <c r="AK1108" i="5" s="1"/>
  <c r="AH1108" i="5"/>
  <c r="AI1108" i="5"/>
  <c r="AL1108" i="5"/>
  <c r="E1168" i="5"/>
  <c r="F1168" i="5"/>
  <c r="I1168" i="5"/>
  <c r="J1168" i="5"/>
  <c r="M1168" i="5"/>
  <c r="N1168" i="5"/>
  <c r="Q1168" i="5"/>
  <c r="R1168" i="5"/>
  <c r="U1168" i="5"/>
  <c r="V1168" i="5"/>
  <c r="Y1168" i="5"/>
  <c r="Z1168" i="5"/>
  <c r="AC1168" i="5"/>
  <c r="AD1168" i="5"/>
  <c r="AG1168" i="5"/>
  <c r="AH1168" i="5"/>
  <c r="AI1168" i="5"/>
  <c r="AL1168" i="5"/>
  <c r="E1039" i="5"/>
  <c r="F1039" i="5"/>
  <c r="I1039" i="5"/>
  <c r="J1039" i="5"/>
  <c r="M1039" i="5"/>
  <c r="N1039" i="5"/>
  <c r="Q1039" i="5"/>
  <c r="R1039" i="5"/>
  <c r="U1039" i="5"/>
  <c r="V1039" i="5"/>
  <c r="Y1039" i="5"/>
  <c r="Z1039" i="5"/>
  <c r="AC1039" i="5"/>
  <c r="AD1039" i="5"/>
  <c r="AG1039" i="5"/>
  <c r="AH1039" i="5"/>
  <c r="AI1039" i="5"/>
  <c r="AL1039" i="5"/>
  <c r="E184" i="5"/>
  <c r="F184" i="5"/>
  <c r="I184" i="5"/>
  <c r="J184" i="5"/>
  <c r="M184" i="5"/>
  <c r="N184" i="5"/>
  <c r="Q184" i="5"/>
  <c r="R184" i="5"/>
  <c r="U184" i="5"/>
  <c r="V184" i="5"/>
  <c r="Y184" i="5"/>
  <c r="Z184" i="5"/>
  <c r="AC184" i="5"/>
  <c r="AD184" i="5"/>
  <c r="AG184" i="5"/>
  <c r="AH184" i="5"/>
  <c r="AI184" i="5"/>
  <c r="AL184" i="5"/>
  <c r="E993" i="5"/>
  <c r="F993" i="5"/>
  <c r="I993" i="5"/>
  <c r="J993" i="5"/>
  <c r="M993" i="5"/>
  <c r="N993" i="5"/>
  <c r="Q993" i="5"/>
  <c r="R993" i="5"/>
  <c r="U993" i="5"/>
  <c r="AI993" i="5" s="1"/>
  <c r="V993" i="5"/>
  <c r="Y993" i="5"/>
  <c r="Z993" i="5"/>
  <c r="AC993" i="5"/>
  <c r="AD993" i="5"/>
  <c r="AG993" i="5"/>
  <c r="AH993" i="5"/>
  <c r="AL993" i="5"/>
  <c r="E289" i="5"/>
  <c r="F289" i="5"/>
  <c r="I289" i="5"/>
  <c r="J289" i="5"/>
  <c r="M289" i="5"/>
  <c r="N289" i="5"/>
  <c r="Q289" i="5"/>
  <c r="R289" i="5"/>
  <c r="U289" i="5"/>
  <c r="V289" i="5"/>
  <c r="Y289" i="5"/>
  <c r="Z289" i="5"/>
  <c r="AC289" i="5"/>
  <c r="AD289" i="5"/>
  <c r="AG289" i="5"/>
  <c r="AH289" i="5"/>
  <c r="AI289" i="5"/>
  <c r="AL289" i="5"/>
  <c r="E609" i="5"/>
  <c r="F609" i="5"/>
  <c r="I609" i="5"/>
  <c r="J609" i="5"/>
  <c r="M609" i="5"/>
  <c r="N609" i="5"/>
  <c r="Q609" i="5"/>
  <c r="R609" i="5"/>
  <c r="U609" i="5"/>
  <c r="V609" i="5"/>
  <c r="Y609" i="5"/>
  <c r="Z609" i="5"/>
  <c r="AC609" i="5"/>
  <c r="AD609" i="5"/>
  <c r="AG609" i="5"/>
  <c r="AH609" i="5"/>
  <c r="AI609" i="5"/>
  <c r="AL609" i="5"/>
  <c r="E83" i="5"/>
  <c r="F83" i="5"/>
  <c r="I83" i="5"/>
  <c r="J83" i="5"/>
  <c r="M83" i="5"/>
  <c r="N83" i="5"/>
  <c r="Q83" i="5"/>
  <c r="R83" i="5"/>
  <c r="U83" i="5"/>
  <c r="V83" i="5"/>
  <c r="Y83" i="5"/>
  <c r="Z83" i="5"/>
  <c r="AC83" i="5"/>
  <c r="AD83" i="5"/>
  <c r="AG83" i="5"/>
  <c r="AH83" i="5"/>
  <c r="AI83" i="5"/>
  <c r="AL83" i="5"/>
  <c r="AM83" i="5"/>
  <c r="E567" i="5"/>
  <c r="F567" i="5"/>
  <c r="I567" i="5"/>
  <c r="J567" i="5"/>
  <c r="M567" i="5"/>
  <c r="N567" i="5"/>
  <c r="Q567" i="5"/>
  <c r="R567" i="5"/>
  <c r="U567" i="5"/>
  <c r="V567" i="5"/>
  <c r="Y567" i="5"/>
  <c r="Z567" i="5"/>
  <c r="AC567" i="5"/>
  <c r="AD567" i="5"/>
  <c r="AG567" i="5"/>
  <c r="AH567" i="5"/>
  <c r="AI567" i="5"/>
  <c r="AL567" i="5"/>
  <c r="E349" i="5"/>
  <c r="F349" i="5"/>
  <c r="I349" i="5"/>
  <c r="J349" i="5"/>
  <c r="M349" i="5"/>
  <c r="N349" i="5"/>
  <c r="Q349" i="5"/>
  <c r="R349" i="5"/>
  <c r="U349" i="5"/>
  <c r="AI349" i="5" s="1"/>
  <c r="V349" i="5"/>
  <c r="Y349" i="5"/>
  <c r="Z349" i="5"/>
  <c r="AC349" i="5"/>
  <c r="AD349" i="5"/>
  <c r="AG349" i="5"/>
  <c r="AH349" i="5"/>
  <c r="AL349" i="5"/>
  <c r="E598" i="5"/>
  <c r="F598" i="5"/>
  <c r="I598" i="5"/>
  <c r="J598" i="5"/>
  <c r="M598" i="5"/>
  <c r="N598" i="5"/>
  <c r="Q598" i="5"/>
  <c r="R598" i="5"/>
  <c r="U598" i="5"/>
  <c r="V598" i="5"/>
  <c r="Y598" i="5"/>
  <c r="Z598" i="5"/>
  <c r="AC598" i="5"/>
  <c r="AD598" i="5"/>
  <c r="AG598" i="5"/>
  <c r="AH598" i="5"/>
  <c r="AI598" i="5"/>
  <c r="AL598" i="5"/>
  <c r="AM598" i="5"/>
  <c r="E159" i="5"/>
  <c r="F159" i="5"/>
  <c r="I159" i="5"/>
  <c r="J159" i="5"/>
  <c r="M159" i="5"/>
  <c r="N159" i="5"/>
  <c r="Q159" i="5"/>
  <c r="R159" i="5"/>
  <c r="U159" i="5"/>
  <c r="V159" i="5"/>
  <c r="Y159" i="5"/>
  <c r="Z159" i="5"/>
  <c r="AC159" i="5"/>
  <c r="AD159" i="5"/>
  <c r="AG159" i="5"/>
  <c r="AO159" i="5" s="1"/>
  <c r="AH159" i="5"/>
  <c r="AI159" i="5"/>
  <c r="AL159" i="5"/>
  <c r="E1045" i="5"/>
  <c r="F1045" i="5"/>
  <c r="I1045" i="5"/>
  <c r="J1045" i="5"/>
  <c r="M1045" i="5"/>
  <c r="N1045" i="5"/>
  <c r="Q1045" i="5"/>
  <c r="R1045" i="5"/>
  <c r="U1045" i="5"/>
  <c r="V1045" i="5"/>
  <c r="Y1045" i="5"/>
  <c r="Z1045" i="5"/>
  <c r="AC1045" i="5"/>
  <c r="AD1045" i="5"/>
  <c r="AG1045" i="5"/>
  <c r="AH1045" i="5"/>
  <c r="AI1045" i="5"/>
  <c r="AL1045" i="5"/>
  <c r="E70" i="5"/>
  <c r="F70" i="5"/>
  <c r="I70" i="5"/>
  <c r="J70" i="5"/>
  <c r="M70" i="5"/>
  <c r="N70" i="5"/>
  <c r="Q70" i="5"/>
  <c r="R70" i="5"/>
  <c r="U70" i="5"/>
  <c r="AI70" i="5" s="1"/>
  <c r="V70" i="5"/>
  <c r="Y70" i="5"/>
  <c r="Z70" i="5"/>
  <c r="AC70" i="5"/>
  <c r="AD70" i="5"/>
  <c r="AG70" i="5"/>
  <c r="AH70" i="5"/>
  <c r="AL70" i="5"/>
  <c r="E464" i="5"/>
  <c r="F464" i="5"/>
  <c r="I464" i="5"/>
  <c r="J464" i="5"/>
  <c r="M464" i="5"/>
  <c r="N464" i="5"/>
  <c r="Q464" i="5"/>
  <c r="R464" i="5"/>
  <c r="U464" i="5"/>
  <c r="V464" i="5"/>
  <c r="Y464" i="5"/>
  <c r="AM464" i="5" s="1"/>
  <c r="Z464" i="5"/>
  <c r="AC464" i="5"/>
  <c r="AD464" i="5"/>
  <c r="AG464" i="5"/>
  <c r="AH464" i="5"/>
  <c r="AI464" i="5"/>
  <c r="AL464" i="5"/>
  <c r="E239" i="5"/>
  <c r="F239" i="5"/>
  <c r="I239" i="5"/>
  <c r="J239" i="5"/>
  <c r="M239" i="5"/>
  <c r="N239" i="5"/>
  <c r="Q239" i="5"/>
  <c r="R239" i="5"/>
  <c r="U239" i="5"/>
  <c r="AI239" i="5" s="1"/>
  <c r="V239" i="5"/>
  <c r="Y239" i="5"/>
  <c r="Z239" i="5"/>
  <c r="AC239" i="5"/>
  <c r="AD239" i="5"/>
  <c r="AG239" i="5"/>
  <c r="AH239" i="5"/>
  <c r="AL239" i="5"/>
  <c r="E442" i="5"/>
  <c r="F442" i="5"/>
  <c r="I442" i="5"/>
  <c r="J442" i="5"/>
  <c r="M442" i="5"/>
  <c r="N442" i="5"/>
  <c r="Q442" i="5"/>
  <c r="R442" i="5"/>
  <c r="U442" i="5"/>
  <c r="V442" i="5"/>
  <c r="Y442" i="5"/>
  <c r="AJ442" i="5" s="1"/>
  <c r="Z442" i="5"/>
  <c r="AC442" i="5"/>
  <c r="AD442" i="5"/>
  <c r="AG442" i="5"/>
  <c r="AK442" i="5" s="1"/>
  <c r="AH442" i="5"/>
  <c r="AI442" i="5"/>
  <c r="AL442" i="5"/>
  <c r="E831" i="5"/>
  <c r="F831" i="5"/>
  <c r="I831" i="5"/>
  <c r="J831" i="5"/>
  <c r="M831" i="5"/>
  <c r="N831" i="5"/>
  <c r="Q831" i="5"/>
  <c r="R831" i="5"/>
  <c r="U831" i="5"/>
  <c r="V831" i="5"/>
  <c r="Y831" i="5"/>
  <c r="Z831" i="5"/>
  <c r="AC831" i="5"/>
  <c r="AD831" i="5"/>
  <c r="AG831" i="5"/>
  <c r="AH831" i="5"/>
  <c r="AI831" i="5"/>
  <c r="AL831" i="5"/>
  <c r="E1031" i="5"/>
  <c r="F1031" i="5"/>
  <c r="I1031" i="5"/>
  <c r="J1031" i="5"/>
  <c r="M1031" i="5"/>
  <c r="N1031" i="5"/>
  <c r="Q1031" i="5"/>
  <c r="R1031" i="5"/>
  <c r="U1031" i="5"/>
  <c r="AI1031" i="5" s="1"/>
  <c r="V1031" i="5"/>
  <c r="Y1031" i="5"/>
  <c r="AM1031" i="5" s="1"/>
  <c r="Z1031" i="5"/>
  <c r="AC1031" i="5"/>
  <c r="AD1031" i="5"/>
  <c r="AG1031" i="5"/>
  <c r="AH1031" i="5"/>
  <c r="AL1031" i="5"/>
  <c r="E484" i="5"/>
  <c r="F484" i="5"/>
  <c r="I484" i="5"/>
  <c r="J484" i="5"/>
  <c r="M484" i="5"/>
  <c r="N484" i="5"/>
  <c r="Q484" i="5"/>
  <c r="R484" i="5"/>
  <c r="U484" i="5"/>
  <c r="V484" i="5"/>
  <c r="Y484" i="5"/>
  <c r="Z484" i="5"/>
  <c r="AC484" i="5"/>
  <c r="AD484" i="5"/>
  <c r="AG484" i="5"/>
  <c r="AH484" i="5"/>
  <c r="AI484" i="5"/>
  <c r="AL484" i="5"/>
  <c r="E818" i="5"/>
  <c r="F818" i="5"/>
  <c r="I818" i="5"/>
  <c r="J818" i="5"/>
  <c r="M818" i="5"/>
  <c r="N818" i="5"/>
  <c r="Q818" i="5"/>
  <c r="R818" i="5"/>
  <c r="U818" i="5"/>
  <c r="V818" i="5"/>
  <c r="Y818" i="5"/>
  <c r="AJ818" i="5" s="1"/>
  <c r="Z818" i="5"/>
  <c r="AC818" i="5"/>
  <c r="AD818" i="5"/>
  <c r="AG818" i="5"/>
  <c r="AH818" i="5"/>
  <c r="AI818" i="5"/>
  <c r="AL818" i="5"/>
  <c r="E81" i="5"/>
  <c r="F81" i="5"/>
  <c r="I81" i="5"/>
  <c r="J81" i="5"/>
  <c r="M81" i="5"/>
  <c r="N81" i="5"/>
  <c r="Q81" i="5"/>
  <c r="R81" i="5"/>
  <c r="U81" i="5"/>
  <c r="AI81" i="5" s="1"/>
  <c r="V81" i="5"/>
  <c r="Y81" i="5"/>
  <c r="Z81" i="5"/>
  <c r="AC81" i="5"/>
  <c r="AD81" i="5"/>
  <c r="AG81" i="5"/>
  <c r="AH81" i="5"/>
  <c r="AL81" i="5"/>
  <c r="E495" i="5"/>
  <c r="F495" i="5"/>
  <c r="I495" i="5"/>
  <c r="J495" i="5"/>
  <c r="M495" i="5"/>
  <c r="N495" i="5"/>
  <c r="Q495" i="5"/>
  <c r="R495" i="5"/>
  <c r="U495" i="5"/>
  <c r="V495" i="5"/>
  <c r="Y495" i="5"/>
  <c r="Z495" i="5"/>
  <c r="AC495" i="5"/>
  <c r="AD495" i="5"/>
  <c r="AG495" i="5"/>
  <c r="AO495" i="5" s="1"/>
  <c r="AH495" i="5"/>
  <c r="AI495" i="5"/>
  <c r="AL495" i="5"/>
  <c r="E405" i="5"/>
  <c r="F405" i="5"/>
  <c r="I405" i="5"/>
  <c r="J405" i="5"/>
  <c r="M405" i="5"/>
  <c r="N405" i="5"/>
  <c r="Q405" i="5"/>
  <c r="R405" i="5"/>
  <c r="U405" i="5"/>
  <c r="V405" i="5"/>
  <c r="Y405" i="5"/>
  <c r="AM405" i="5" s="1"/>
  <c r="Z405" i="5"/>
  <c r="AC405" i="5"/>
  <c r="AD405" i="5"/>
  <c r="AG405" i="5"/>
  <c r="AH405" i="5"/>
  <c r="AI405" i="5"/>
  <c r="AL405" i="5"/>
  <c r="E155" i="5"/>
  <c r="F155" i="5"/>
  <c r="I155" i="5"/>
  <c r="J155" i="5"/>
  <c r="M155" i="5"/>
  <c r="N155" i="5"/>
  <c r="Q155" i="5"/>
  <c r="R155" i="5"/>
  <c r="U155" i="5"/>
  <c r="AI155" i="5" s="1"/>
  <c r="V155" i="5"/>
  <c r="Y155" i="5"/>
  <c r="AJ155" i="5" s="1"/>
  <c r="Z155" i="5"/>
  <c r="AC155" i="5"/>
  <c r="AD155" i="5"/>
  <c r="AG155" i="5"/>
  <c r="AH155" i="5"/>
  <c r="AL155" i="5"/>
  <c r="E485" i="5"/>
  <c r="F485" i="5"/>
  <c r="I485" i="5"/>
  <c r="J485" i="5"/>
  <c r="M485" i="5"/>
  <c r="N485" i="5"/>
  <c r="Q485" i="5"/>
  <c r="R485" i="5"/>
  <c r="U485" i="5"/>
  <c r="V485" i="5"/>
  <c r="Y485" i="5"/>
  <c r="Z485" i="5"/>
  <c r="AC485" i="5"/>
  <c r="AD485" i="5"/>
  <c r="AG485" i="5"/>
  <c r="AO485" i="5" s="1"/>
  <c r="AH485" i="5"/>
  <c r="AI485" i="5"/>
  <c r="AL485" i="5"/>
  <c r="E404" i="5"/>
  <c r="F404" i="5"/>
  <c r="I404" i="5"/>
  <c r="J404" i="5"/>
  <c r="M404" i="5"/>
  <c r="N404" i="5"/>
  <c r="Q404" i="5"/>
  <c r="R404" i="5"/>
  <c r="U404" i="5"/>
  <c r="V404" i="5"/>
  <c r="Y404" i="5"/>
  <c r="Z404" i="5"/>
  <c r="AC404" i="5"/>
  <c r="AD404" i="5"/>
  <c r="AG404" i="5"/>
  <c r="AH404" i="5"/>
  <c r="AI404" i="5"/>
  <c r="AL404" i="5"/>
  <c r="E878" i="5"/>
  <c r="F878" i="5"/>
  <c r="I878" i="5"/>
  <c r="J878" i="5"/>
  <c r="M878" i="5"/>
  <c r="N878" i="5"/>
  <c r="Q878" i="5"/>
  <c r="R878" i="5"/>
  <c r="U878" i="5"/>
  <c r="AI878" i="5" s="1"/>
  <c r="V878" i="5"/>
  <c r="Y878" i="5"/>
  <c r="Z878" i="5"/>
  <c r="AC878" i="5"/>
  <c r="AD878" i="5"/>
  <c r="AG878" i="5"/>
  <c r="AH878" i="5"/>
  <c r="AL878" i="5"/>
  <c r="E877" i="5"/>
  <c r="F877" i="5"/>
  <c r="I877" i="5"/>
  <c r="J877" i="5"/>
  <c r="M877" i="5"/>
  <c r="N877" i="5"/>
  <c r="Q877" i="5"/>
  <c r="R877" i="5"/>
  <c r="U877" i="5"/>
  <c r="AI877" i="5" s="1"/>
  <c r="V877" i="5"/>
  <c r="Y877" i="5"/>
  <c r="Z877" i="5"/>
  <c r="AC877" i="5"/>
  <c r="AD877" i="5"/>
  <c r="AG877" i="5"/>
  <c r="AH877" i="5"/>
  <c r="AL877" i="5"/>
  <c r="E310" i="5"/>
  <c r="F310" i="5"/>
  <c r="I310" i="5"/>
  <c r="J310" i="5"/>
  <c r="M310" i="5"/>
  <c r="N310" i="5"/>
  <c r="Q310" i="5"/>
  <c r="R310" i="5"/>
  <c r="U310" i="5"/>
  <c r="AI310" i="5" s="1"/>
  <c r="V310" i="5"/>
  <c r="Y310" i="5"/>
  <c r="Z310" i="5"/>
  <c r="AC310" i="5"/>
  <c r="AD310" i="5"/>
  <c r="AG310" i="5"/>
  <c r="AH310" i="5"/>
  <c r="AL310" i="5"/>
  <c r="E858" i="5"/>
  <c r="F858" i="5"/>
  <c r="I858" i="5"/>
  <c r="J858" i="5"/>
  <c r="M858" i="5"/>
  <c r="N858" i="5"/>
  <c r="Q858" i="5"/>
  <c r="R858" i="5"/>
  <c r="U858" i="5"/>
  <c r="V858" i="5"/>
  <c r="Y858" i="5"/>
  <c r="Z858" i="5"/>
  <c r="AC858" i="5"/>
  <c r="AD858" i="5"/>
  <c r="AG858" i="5"/>
  <c r="AH858" i="5"/>
  <c r="AI858" i="5"/>
  <c r="AL858" i="5"/>
  <c r="E234" i="5"/>
  <c r="F234" i="5"/>
  <c r="I234" i="5"/>
  <c r="J234" i="5"/>
  <c r="M234" i="5"/>
  <c r="N234" i="5"/>
  <c r="Q234" i="5"/>
  <c r="R234" i="5"/>
  <c r="U234" i="5"/>
  <c r="V234" i="5"/>
  <c r="Y234" i="5"/>
  <c r="Z234" i="5"/>
  <c r="AC234" i="5"/>
  <c r="AD234" i="5"/>
  <c r="AG234" i="5"/>
  <c r="AH234" i="5"/>
  <c r="AI234" i="5"/>
  <c r="AL234" i="5"/>
  <c r="E1093" i="5"/>
  <c r="F1093" i="5"/>
  <c r="I1093" i="5"/>
  <c r="J1093" i="5"/>
  <c r="M1093" i="5"/>
  <c r="N1093" i="5"/>
  <c r="Q1093" i="5"/>
  <c r="R1093" i="5"/>
  <c r="U1093" i="5"/>
  <c r="AI1093" i="5" s="1"/>
  <c r="V1093" i="5"/>
  <c r="Y1093" i="5"/>
  <c r="Z1093" i="5"/>
  <c r="AC1093" i="5"/>
  <c r="AD1093" i="5"/>
  <c r="AG1093" i="5"/>
  <c r="AH1093" i="5"/>
  <c r="AL1093" i="5"/>
  <c r="E418" i="5"/>
  <c r="F418" i="5"/>
  <c r="I418" i="5"/>
  <c r="J418" i="5"/>
  <c r="M418" i="5"/>
  <c r="N418" i="5"/>
  <c r="Q418" i="5"/>
  <c r="R418" i="5"/>
  <c r="U418" i="5"/>
  <c r="AI418" i="5" s="1"/>
  <c r="V418" i="5"/>
  <c r="Y418" i="5"/>
  <c r="Z418" i="5"/>
  <c r="AC418" i="5"/>
  <c r="AD418" i="5"/>
  <c r="AG418" i="5"/>
  <c r="AH418" i="5"/>
  <c r="AL418" i="5"/>
  <c r="E1096" i="5"/>
  <c r="F1096" i="5"/>
  <c r="I1096" i="5"/>
  <c r="J1096" i="5"/>
  <c r="M1096" i="5"/>
  <c r="N1096" i="5"/>
  <c r="Q1096" i="5"/>
  <c r="R1096" i="5"/>
  <c r="U1096" i="5"/>
  <c r="V1096" i="5"/>
  <c r="Y1096" i="5"/>
  <c r="Z1096" i="5"/>
  <c r="AC1096" i="5"/>
  <c r="AD1096" i="5"/>
  <c r="AG1096" i="5"/>
  <c r="AH1096" i="5"/>
  <c r="AI1096" i="5"/>
  <c r="AL1096" i="5"/>
  <c r="E607" i="5"/>
  <c r="F607" i="5"/>
  <c r="I607" i="5"/>
  <c r="J607" i="5"/>
  <c r="M607" i="5"/>
  <c r="N607" i="5"/>
  <c r="Q607" i="5"/>
  <c r="R607" i="5"/>
  <c r="U607" i="5"/>
  <c r="V607" i="5"/>
  <c r="Y607" i="5"/>
  <c r="Z607" i="5"/>
  <c r="AC607" i="5"/>
  <c r="AD607" i="5"/>
  <c r="AG607" i="5"/>
  <c r="AH607" i="5"/>
  <c r="AI607" i="5"/>
  <c r="AL607" i="5"/>
  <c r="E233" i="5"/>
  <c r="F233" i="5"/>
  <c r="I233" i="5"/>
  <c r="J233" i="5"/>
  <c r="M233" i="5"/>
  <c r="N233" i="5"/>
  <c r="Q233" i="5"/>
  <c r="R233" i="5"/>
  <c r="U233" i="5"/>
  <c r="V233" i="5"/>
  <c r="Y233" i="5"/>
  <c r="AM233" i="5" s="1"/>
  <c r="Z233" i="5"/>
  <c r="AC233" i="5"/>
  <c r="AD233" i="5"/>
  <c r="AG233" i="5"/>
  <c r="AO233" i="5" s="1"/>
  <c r="AH233" i="5"/>
  <c r="AI233" i="5"/>
  <c r="AL233" i="5"/>
  <c r="E252" i="5"/>
  <c r="F252" i="5"/>
  <c r="I252" i="5"/>
  <c r="J252" i="5"/>
  <c r="M252" i="5"/>
  <c r="N252" i="5"/>
  <c r="Q252" i="5"/>
  <c r="R252" i="5"/>
  <c r="U252" i="5"/>
  <c r="AI252" i="5" s="1"/>
  <c r="V252" i="5"/>
  <c r="Y252" i="5"/>
  <c r="Z252" i="5"/>
  <c r="AC252" i="5"/>
  <c r="AD252" i="5"/>
  <c r="AG252" i="5"/>
  <c r="AH252" i="5"/>
  <c r="AL252" i="5"/>
  <c r="E604" i="5"/>
  <c r="F604" i="5"/>
  <c r="I604" i="5"/>
  <c r="J604" i="5"/>
  <c r="M604" i="5"/>
  <c r="N604" i="5"/>
  <c r="Q604" i="5"/>
  <c r="R604" i="5"/>
  <c r="U604" i="5"/>
  <c r="V604" i="5"/>
  <c r="Y604" i="5"/>
  <c r="Z604" i="5"/>
  <c r="AC604" i="5"/>
  <c r="AD604" i="5"/>
  <c r="AG604" i="5"/>
  <c r="AH604" i="5"/>
  <c r="AI604" i="5"/>
  <c r="AL604" i="5"/>
  <c r="E1180" i="5"/>
  <c r="F1180" i="5"/>
  <c r="I1180" i="5"/>
  <c r="J1180" i="5"/>
  <c r="M1180" i="5"/>
  <c r="N1180" i="5"/>
  <c r="Q1180" i="5"/>
  <c r="R1180" i="5"/>
  <c r="U1180" i="5"/>
  <c r="AI1180" i="5" s="1"/>
  <c r="V1180" i="5"/>
  <c r="Y1180" i="5"/>
  <c r="Z1180" i="5"/>
  <c r="AC1180" i="5"/>
  <c r="AD1180" i="5"/>
  <c r="AG1180" i="5"/>
  <c r="AH1180" i="5"/>
  <c r="AL1180" i="5"/>
  <c r="E1189" i="5"/>
  <c r="F1189" i="5"/>
  <c r="I1189" i="5"/>
  <c r="J1189" i="5"/>
  <c r="M1189" i="5"/>
  <c r="N1189" i="5"/>
  <c r="Q1189" i="5"/>
  <c r="R1189" i="5"/>
  <c r="U1189" i="5"/>
  <c r="V1189" i="5"/>
  <c r="Y1189" i="5"/>
  <c r="Z1189" i="5"/>
  <c r="AC1189" i="5"/>
  <c r="AD1189" i="5"/>
  <c r="AG1189" i="5"/>
  <c r="AO1189" i="5" s="1"/>
  <c r="AH1189" i="5"/>
  <c r="AI1189" i="5"/>
  <c r="AL1189" i="5"/>
  <c r="E545" i="5"/>
  <c r="F545" i="5"/>
  <c r="I545" i="5"/>
  <c r="J545" i="5"/>
  <c r="M545" i="5"/>
  <c r="N545" i="5"/>
  <c r="Q545" i="5"/>
  <c r="R545" i="5"/>
  <c r="U545" i="5"/>
  <c r="V545" i="5"/>
  <c r="Y545" i="5"/>
  <c r="Z545" i="5"/>
  <c r="AC545" i="5"/>
  <c r="AD545" i="5"/>
  <c r="AG545" i="5"/>
  <c r="AO545" i="5" s="1"/>
  <c r="AH545" i="5"/>
  <c r="AI545" i="5"/>
  <c r="AL545" i="5"/>
  <c r="E1027" i="5"/>
  <c r="F1027" i="5"/>
  <c r="I1027" i="5"/>
  <c r="J1027" i="5"/>
  <c r="M1027" i="5"/>
  <c r="N1027" i="5"/>
  <c r="Q1027" i="5"/>
  <c r="R1027" i="5"/>
  <c r="U1027" i="5"/>
  <c r="V1027" i="5"/>
  <c r="Y1027" i="5"/>
  <c r="Z1027" i="5"/>
  <c r="AC1027" i="5"/>
  <c r="AD1027" i="5"/>
  <c r="AG1027" i="5"/>
  <c r="AH1027" i="5"/>
  <c r="AI1027" i="5"/>
  <c r="AL1027" i="5"/>
  <c r="E474" i="5"/>
  <c r="F474" i="5"/>
  <c r="I474" i="5"/>
  <c r="J474" i="5"/>
  <c r="M474" i="5"/>
  <c r="N474" i="5"/>
  <c r="Q474" i="5"/>
  <c r="R474" i="5"/>
  <c r="U474" i="5"/>
  <c r="AI474" i="5" s="1"/>
  <c r="V474" i="5"/>
  <c r="Y474" i="5"/>
  <c r="Z474" i="5"/>
  <c r="AC474" i="5"/>
  <c r="AD474" i="5"/>
  <c r="AG474" i="5"/>
  <c r="AH474" i="5"/>
  <c r="AL474" i="5"/>
  <c r="E1089" i="5"/>
  <c r="F1089" i="5"/>
  <c r="I1089" i="5"/>
  <c r="J1089" i="5"/>
  <c r="M1089" i="5"/>
  <c r="N1089" i="5"/>
  <c r="Q1089" i="5"/>
  <c r="R1089" i="5"/>
  <c r="U1089" i="5"/>
  <c r="AI1089" i="5" s="1"/>
  <c r="V1089" i="5"/>
  <c r="Y1089" i="5"/>
  <c r="Z1089" i="5"/>
  <c r="AC1089" i="5"/>
  <c r="AD1089" i="5"/>
  <c r="AG1089" i="5"/>
  <c r="AO1089" i="5" s="1"/>
  <c r="AH1089" i="5"/>
  <c r="AL1089" i="5"/>
  <c r="E942" i="5"/>
  <c r="F942" i="5"/>
  <c r="I942" i="5"/>
  <c r="J942" i="5"/>
  <c r="M942" i="5"/>
  <c r="N942" i="5"/>
  <c r="Q942" i="5"/>
  <c r="R942" i="5"/>
  <c r="U942" i="5"/>
  <c r="AI942" i="5" s="1"/>
  <c r="V942" i="5"/>
  <c r="Y942" i="5"/>
  <c r="Z942" i="5"/>
  <c r="AC942" i="5"/>
  <c r="AD942" i="5"/>
  <c r="AG942" i="5"/>
  <c r="AO942" i="5" s="1"/>
  <c r="AH942" i="5"/>
  <c r="AL942" i="5"/>
  <c r="E315" i="5"/>
  <c r="F315" i="5"/>
  <c r="I315" i="5"/>
  <c r="J315" i="5"/>
  <c r="M315" i="5"/>
  <c r="N315" i="5"/>
  <c r="Q315" i="5"/>
  <c r="R315" i="5"/>
  <c r="U315" i="5"/>
  <c r="V315" i="5"/>
  <c r="Y315" i="5"/>
  <c r="Z315" i="5"/>
  <c r="AC315" i="5"/>
  <c r="AD315" i="5"/>
  <c r="AG315" i="5"/>
  <c r="AH315" i="5"/>
  <c r="AI315" i="5"/>
  <c r="AL315" i="5"/>
  <c r="E535" i="5"/>
  <c r="F535" i="5"/>
  <c r="I535" i="5"/>
  <c r="J535" i="5"/>
  <c r="M535" i="5"/>
  <c r="N535" i="5"/>
  <c r="Q535" i="5"/>
  <c r="R535" i="5"/>
  <c r="U535" i="5"/>
  <c r="V535" i="5"/>
  <c r="Y535" i="5"/>
  <c r="Z535" i="5"/>
  <c r="AC535" i="5"/>
  <c r="AD535" i="5"/>
  <c r="AG535" i="5"/>
  <c r="AH535" i="5"/>
  <c r="AI535" i="5"/>
  <c r="AL535" i="5"/>
  <c r="E1119" i="5"/>
  <c r="F1119" i="5"/>
  <c r="I1119" i="5"/>
  <c r="J1119" i="5"/>
  <c r="M1119" i="5"/>
  <c r="N1119" i="5"/>
  <c r="Q1119" i="5"/>
  <c r="R1119" i="5"/>
  <c r="U1119" i="5"/>
  <c r="V1119" i="5"/>
  <c r="Y1119" i="5"/>
  <c r="Z1119" i="5"/>
  <c r="AC1119" i="5"/>
  <c r="AD1119" i="5"/>
  <c r="AG1119" i="5"/>
  <c r="AO1119" i="5" s="1"/>
  <c r="AH1119" i="5"/>
  <c r="AI1119" i="5"/>
  <c r="AL1119" i="5"/>
  <c r="E180" i="5"/>
  <c r="F180" i="5"/>
  <c r="I180" i="5"/>
  <c r="J180" i="5"/>
  <c r="M180" i="5"/>
  <c r="N180" i="5"/>
  <c r="Q180" i="5"/>
  <c r="R180" i="5"/>
  <c r="U180" i="5"/>
  <c r="V180" i="5"/>
  <c r="Y180" i="5"/>
  <c r="Z180" i="5"/>
  <c r="AC180" i="5"/>
  <c r="AD180" i="5"/>
  <c r="AG180" i="5"/>
  <c r="AH180" i="5"/>
  <c r="AL180" i="5"/>
  <c r="E443" i="5"/>
  <c r="F443" i="5"/>
  <c r="I443" i="5"/>
  <c r="J443" i="5"/>
  <c r="M443" i="5"/>
  <c r="N443" i="5"/>
  <c r="Q443" i="5"/>
  <c r="R443" i="5"/>
  <c r="U443" i="5"/>
  <c r="V443" i="5"/>
  <c r="Y443" i="5"/>
  <c r="Z443" i="5"/>
  <c r="AC443" i="5"/>
  <c r="AD443" i="5"/>
  <c r="AG443" i="5"/>
  <c r="AH443" i="5"/>
  <c r="AI443" i="5"/>
  <c r="AL443" i="5"/>
  <c r="E940" i="5"/>
  <c r="F940" i="5"/>
  <c r="I940" i="5"/>
  <c r="J940" i="5"/>
  <c r="M940" i="5"/>
  <c r="N940" i="5"/>
  <c r="Q940" i="5"/>
  <c r="R940" i="5"/>
  <c r="U940" i="5"/>
  <c r="AI940" i="5" s="1"/>
  <c r="V940" i="5"/>
  <c r="Y940" i="5"/>
  <c r="Z940" i="5"/>
  <c r="AC940" i="5"/>
  <c r="AD940" i="5"/>
  <c r="AG940" i="5"/>
  <c r="AH940" i="5"/>
  <c r="AL940" i="5"/>
  <c r="E154" i="5"/>
  <c r="F154" i="5"/>
  <c r="I154" i="5"/>
  <c r="J154" i="5"/>
  <c r="M154" i="5"/>
  <c r="N154" i="5"/>
  <c r="Q154" i="5"/>
  <c r="R154" i="5"/>
  <c r="U154" i="5"/>
  <c r="V154" i="5"/>
  <c r="Y154" i="5"/>
  <c r="Z154" i="5"/>
  <c r="AC154" i="5"/>
  <c r="AD154" i="5"/>
  <c r="AG154" i="5"/>
  <c r="AO154" i="5" s="1"/>
  <c r="AH154" i="5"/>
  <c r="AI154" i="5"/>
  <c r="AL154" i="5"/>
  <c r="E321" i="5"/>
  <c r="F321" i="5"/>
  <c r="I321" i="5"/>
  <c r="J321" i="5"/>
  <c r="M321" i="5"/>
  <c r="N321" i="5"/>
  <c r="Q321" i="5"/>
  <c r="R321" i="5"/>
  <c r="U321" i="5"/>
  <c r="V321" i="5"/>
  <c r="Y321" i="5"/>
  <c r="Z321" i="5"/>
  <c r="AC321" i="5"/>
  <c r="AD321" i="5"/>
  <c r="AG321" i="5"/>
  <c r="AH321" i="5"/>
  <c r="AI321" i="5"/>
  <c r="AL321" i="5"/>
  <c r="E373" i="5"/>
  <c r="F373" i="5"/>
  <c r="I373" i="5"/>
  <c r="J373" i="5"/>
  <c r="M373" i="5"/>
  <c r="N373" i="5"/>
  <c r="Q373" i="5"/>
  <c r="R373" i="5"/>
  <c r="U373" i="5"/>
  <c r="V373" i="5"/>
  <c r="Y373" i="5"/>
  <c r="AJ373" i="5" s="1"/>
  <c r="Z373" i="5"/>
  <c r="AC373" i="5"/>
  <c r="AD373" i="5"/>
  <c r="AG373" i="5"/>
  <c r="AK373" i="5" s="1"/>
  <c r="AH373" i="5"/>
  <c r="AI373" i="5"/>
  <c r="AL373" i="5"/>
  <c r="E980" i="5"/>
  <c r="F980" i="5"/>
  <c r="I980" i="5"/>
  <c r="J980" i="5"/>
  <c r="M980" i="5"/>
  <c r="N980" i="5"/>
  <c r="Q980" i="5"/>
  <c r="R980" i="5"/>
  <c r="U980" i="5"/>
  <c r="AI980" i="5" s="1"/>
  <c r="V980" i="5"/>
  <c r="Y980" i="5"/>
  <c r="Z980" i="5"/>
  <c r="AC980" i="5"/>
  <c r="AD980" i="5"/>
  <c r="AG980" i="5"/>
  <c r="AH980" i="5"/>
  <c r="AL980" i="5"/>
  <c r="E232" i="5"/>
  <c r="F232" i="5"/>
  <c r="I232" i="5"/>
  <c r="J232" i="5"/>
  <c r="M232" i="5"/>
  <c r="N232" i="5"/>
  <c r="Q232" i="5"/>
  <c r="R232" i="5"/>
  <c r="U232" i="5"/>
  <c r="AI232" i="5" s="1"/>
  <c r="V232" i="5"/>
  <c r="Y232" i="5"/>
  <c r="Z232" i="5"/>
  <c r="AC232" i="5"/>
  <c r="AD232" i="5"/>
  <c r="AG232" i="5"/>
  <c r="AH232" i="5"/>
  <c r="AL232" i="5"/>
  <c r="E408" i="5"/>
  <c r="F408" i="5"/>
  <c r="I408" i="5"/>
  <c r="J408" i="5"/>
  <c r="M408" i="5"/>
  <c r="N408" i="5"/>
  <c r="Q408" i="5"/>
  <c r="R408" i="5"/>
  <c r="U408" i="5"/>
  <c r="V408" i="5"/>
  <c r="Y408" i="5"/>
  <c r="Z408" i="5"/>
  <c r="AC408" i="5"/>
  <c r="AD408" i="5"/>
  <c r="AG408" i="5"/>
  <c r="AH408" i="5"/>
  <c r="AI408" i="5"/>
  <c r="AL408" i="5"/>
  <c r="E997" i="5"/>
  <c r="F997" i="5"/>
  <c r="I997" i="5"/>
  <c r="J997" i="5"/>
  <c r="M997" i="5"/>
  <c r="N997" i="5"/>
  <c r="Q997" i="5"/>
  <c r="R997" i="5"/>
  <c r="U997" i="5"/>
  <c r="AI997" i="5" s="1"/>
  <c r="V997" i="5"/>
  <c r="Y997" i="5"/>
  <c r="Z997" i="5"/>
  <c r="AC997" i="5"/>
  <c r="AD997" i="5"/>
  <c r="AG997" i="5"/>
  <c r="AH997" i="5"/>
  <c r="AL997" i="5"/>
  <c r="E354" i="5"/>
  <c r="F354" i="5"/>
  <c r="I354" i="5"/>
  <c r="J354" i="5"/>
  <c r="M354" i="5"/>
  <c r="N354" i="5"/>
  <c r="Q354" i="5"/>
  <c r="R354" i="5"/>
  <c r="U354" i="5"/>
  <c r="AI354" i="5" s="1"/>
  <c r="V354" i="5"/>
  <c r="Y354" i="5"/>
  <c r="Z354" i="5"/>
  <c r="AC354" i="5"/>
  <c r="AD354" i="5"/>
  <c r="AG354" i="5"/>
  <c r="AH354" i="5"/>
  <c r="AL354" i="5"/>
  <c r="E345" i="5"/>
  <c r="F345" i="5"/>
  <c r="I345" i="5"/>
  <c r="J345" i="5"/>
  <c r="M345" i="5"/>
  <c r="N345" i="5"/>
  <c r="Q345" i="5"/>
  <c r="R345" i="5"/>
  <c r="U345" i="5"/>
  <c r="V345" i="5"/>
  <c r="Y345" i="5"/>
  <c r="Z345" i="5"/>
  <c r="AC345" i="5"/>
  <c r="AD345" i="5"/>
  <c r="AG345" i="5"/>
  <c r="AH345" i="5"/>
  <c r="AI345" i="5"/>
  <c r="AL345" i="5"/>
  <c r="E231" i="5"/>
  <c r="F231" i="5"/>
  <c r="I231" i="5"/>
  <c r="J231" i="5"/>
  <c r="M231" i="5"/>
  <c r="N231" i="5"/>
  <c r="Q231" i="5"/>
  <c r="R231" i="5"/>
  <c r="U231" i="5"/>
  <c r="AI231" i="5" s="1"/>
  <c r="V231" i="5"/>
  <c r="Y231" i="5"/>
  <c r="Z231" i="5"/>
  <c r="AC231" i="5"/>
  <c r="AD231" i="5"/>
  <c r="AG231" i="5"/>
  <c r="AH231" i="5"/>
  <c r="AL231" i="5"/>
  <c r="E254" i="5"/>
  <c r="F254" i="5"/>
  <c r="I254" i="5"/>
  <c r="J254" i="5"/>
  <c r="M254" i="5"/>
  <c r="N254" i="5"/>
  <c r="Q254" i="5"/>
  <c r="R254" i="5"/>
  <c r="U254" i="5"/>
  <c r="V254" i="5"/>
  <c r="Y254" i="5"/>
  <c r="Z254" i="5"/>
  <c r="AC254" i="5"/>
  <c r="AD254" i="5"/>
  <c r="AG254" i="5"/>
  <c r="AO254" i="5" s="1"/>
  <c r="AH254" i="5"/>
  <c r="AI254" i="5"/>
  <c r="AL254" i="5"/>
  <c r="E945" i="5"/>
  <c r="F945" i="5"/>
  <c r="I945" i="5"/>
  <c r="J945" i="5"/>
  <c r="M945" i="5"/>
  <c r="N945" i="5"/>
  <c r="Q945" i="5"/>
  <c r="R945" i="5"/>
  <c r="U945" i="5"/>
  <c r="AI945" i="5" s="1"/>
  <c r="V945" i="5"/>
  <c r="Y945" i="5"/>
  <c r="Z945" i="5"/>
  <c r="AC945" i="5"/>
  <c r="AD945" i="5"/>
  <c r="AG945" i="5"/>
  <c r="AO945" i="5" s="1"/>
  <c r="AH945" i="5"/>
  <c r="AL945" i="5"/>
  <c r="E251" i="5"/>
  <c r="F251" i="5"/>
  <c r="I251" i="5"/>
  <c r="J251" i="5"/>
  <c r="M251" i="5"/>
  <c r="N251" i="5"/>
  <c r="Q251" i="5"/>
  <c r="R251" i="5"/>
  <c r="U251" i="5"/>
  <c r="V251" i="5"/>
  <c r="Y251" i="5"/>
  <c r="Z251" i="5"/>
  <c r="AC251" i="5"/>
  <c r="AD251" i="5"/>
  <c r="AG251" i="5"/>
  <c r="AH251" i="5"/>
  <c r="AI251" i="5"/>
  <c r="AL251" i="5"/>
  <c r="E489" i="5"/>
  <c r="F489" i="5"/>
  <c r="I489" i="5"/>
  <c r="J489" i="5"/>
  <c r="M489" i="5"/>
  <c r="N489" i="5"/>
  <c r="Q489" i="5"/>
  <c r="R489" i="5"/>
  <c r="U489" i="5"/>
  <c r="AI489" i="5" s="1"/>
  <c r="V489" i="5"/>
  <c r="Y489" i="5"/>
  <c r="Z489" i="5"/>
  <c r="AC489" i="5"/>
  <c r="AD489" i="5"/>
  <c r="AG489" i="5"/>
  <c r="AH489" i="5"/>
  <c r="AL489" i="5"/>
  <c r="E352" i="5"/>
  <c r="F352" i="5"/>
  <c r="I352" i="5"/>
  <c r="J352" i="5"/>
  <c r="M352" i="5"/>
  <c r="N352" i="5"/>
  <c r="Q352" i="5"/>
  <c r="R352" i="5"/>
  <c r="U352" i="5"/>
  <c r="AI352" i="5" s="1"/>
  <c r="V352" i="5"/>
  <c r="Y352" i="5"/>
  <c r="AJ352" i="5" s="1"/>
  <c r="Z352" i="5"/>
  <c r="AC352" i="5"/>
  <c r="AD352" i="5"/>
  <c r="AG352" i="5"/>
  <c r="AH352" i="5"/>
  <c r="AL352" i="5"/>
  <c r="E82" i="5"/>
  <c r="F82" i="5"/>
  <c r="I82" i="5"/>
  <c r="J82" i="5"/>
  <c r="M82" i="5"/>
  <c r="N82" i="5"/>
  <c r="Q82" i="5"/>
  <c r="R82" i="5"/>
  <c r="U82" i="5"/>
  <c r="V82" i="5"/>
  <c r="Y82" i="5"/>
  <c r="Z82" i="5"/>
  <c r="AC82" i="5"/>
  <c r="AD82" i="5"/>
  <c r="AG82" i="5"/>
  <c r="AO82" i="5" s="1"/>
  <c r="AH82" i="5"/>
  <c r="AI82" i="5"/>
  <c r="AL82" i="5"/>
  <c r="E781" i="5"/>
  <c r="F781" i="5"/>
  <c r="I781" i="5"/>
  <c r="J781" i="5"/>
  <c r="M781" i="5"/>
  <c r="N781" i="5"/>
  <c r="Q781" i="5"/>
  <c r="R781" i="5"/>
  <c r="U781" i="5"/>
  <c r="AI781" i="5" s="1"/>
  <c r="V781" i="5"/>
  <c r="Y781" i="5"/>
  <c r="AJ781" i="5" s="1"/>
  <c r="Z781" i="5"/>
  <c r="AC781" i="5"/>
  <c r="AD781" i="5"/>
  <c r="AG781" i="5"/>
  <c r="AH781" i="5"/>
  <c r="AL781" i="5"/>
  <c r="E391" i="5"/>
  <c r="F391" i="5"/>
  <c r="I391" i="5"/>
  <c r="J391" i="5"/>
  <c r="M391" i="5"/>
  <c r="N391" i="5"/>
  <c r="Q391" i="5"/>
  <c r="R391" i="5"/>
  <c r="U391" i="5"/>
  <c r="V391" i="5"/>
  <c r="Y391" i="5"/>
  <c r="Z391" i="5"/>
  <c r="AC391" i="5"/>
  <c r="AD391" i="5"/>
  <c r="AG391" i="5"/>
  <c r="AH391" i="5"/>
  <c r="AI391" i="5"/>
  <c r="AL391" i="5"/>
  <c r="E606" i="5"/>
  <c r="F606" i="5"/>
  <c r="I606" i="5"/>
  <c r="J606" i="5"/>
  <c r="M606" i="5"/>
  <c r="N606" i="5"/>
  <c r="Q606" i="5"/>
  <c r="R606" i="5"/>
  <c r="U606" i="5"/>
  <c r="AI606" i="5" s="1"/>
  <c r="V606" i="5"/>
  <c r="Y606" i="5"/>
  <c r="AJ606" i="5" s="1"/>
  <c r="Z606" i="5"/>
  <c r="AC606" i="5"/>
  <c r="AD606" i="5"/>
  <c r="AG606" i="5"/>
  <c r="AK606" i="5" s="1"/>
  <c r="AH606" i="5"/>
  <c r="AL606" i="5"/>
  <c r="E1178" i="5"/>
  <c r="F1178" i="5"/>
  <c r="I1178" i="5"/>
  <c r="J1178" i="5"/>
  <c r="M1178" i="5"/>
  <c r="N1178" i="5"/>
  <c r="Q1178" i="5"/>
  <c r="R1178" i="5"/>
  <c r="U1178" i="5"/>
  <c r="V1178" i="5"/>
  <c r="Y1178" i="5"/>
  <c r="Z1178" i="5"/>
  <c r="AC1178" i="5"/>
  <c r="AD1178" i="5"/>
  <c r="AG1178" i="5"/>
  <c r="AO1178" i="5" s="1"/>
  <c r="AH1178" i="5"/>
  <c r="AI1178" i="5"/>
  <c r="AL1178" i="5"/>
  <c r="E188" i="5"/>
  <c r="F188" i="5"/>
  <c r="I188" i="5"/>
  <c r="J188" i="5"/>
  <c r="M188" i="5"/>
  <c r="N188" i="5"/>
  <c r="Q188" i="5"/>
  <c r="R188" i="5"/>
  <c r="U188" i="5"/>
  <c r="AI188" i="5" s="1"/>
  <c r="V188" i="5"/>
  <c r="Y188" i="5"/>
  <c r="AJ188" i="5" s="1"/>
  <c r="Z188" i="5"/>
  <c r="AC188" i="5"/>
  <c r="AD188" i="5"/>
  <c r="AG188" i="5"/>
  <c r="AH188" i="5"/>
  <c r="AL188" i="5"/>
  <c r="E610" i="5"/>
  <c r="F610" i="5"/>
  <c r="I610" i="5"/>
  <c r="J610" i="5"/>
  <c r="M610" i="5"/>
  <c r="N610" i="5"/>
  <c r="Q610" i="5"/>
  <c r="R610" i="5"/>
  <c r="U610" i="5"/>
  <c r="V610" i="5"/>
  <c r="Y610" i="5"/>
  <c r="Z610" i="5"/>
  <c r="AC610" i="5"/>
  <c r="AD610" i="5"/>
  <c r="AG610" i="5"/>
  <c r="AH610" i="5"/>
  <c r="AI610" i="5"/>
  <c r="AL610" i="5"/>
  <c r="E206" i="5"/>
  <c r="F206" i="5"/>
  <c r="I206" i="5"/>
  <c r="J206" i="5"/>
  <c r="M206" i="5"/>
  <c r="N206" i="5"/>
  <c r="Q206" i="5"/>
  <c r="R206" i="5"/>
  <c r="U206" i="5"/>
  <c r="AI206" i="5" s="1"/>
  <c r="V206" i="5"/>
  <c r="Y206" i="5"/>
  <c r="Z206" i="5"/>
  <c r="AC206" i="5"/>
  <c r="AD206" i="5"/>
  <c r="AG206" i="5"/>
  <c r="AK206" i="5" s="1"/>
  <c r="AH206" i="5"/>
  <c r="AL206" i="5"/>
  <c r="E549" i="5"/>
  <c r="F549" i="5"/>
  <c r="I549" i="5"/>
  <c r="J549" i="5"/>
  <c r="M549" i="5"/>
  <c r="N549" i="5"/>
  <c r="Q549" i="5"/>
  <c r="R549" i="5"/>
  <c r="U549" i="5"/>
  <c r="V549" i="5"/>
  <c r="Y549" i="5"/>
  <c r="Z549" i="5"/>
  <c r="AC549" i="5"/>
  <c r="AD549" i="5"/>
  <c r="AG549" i="5"/>
  <c r="AH549" i="5"/>
  <c r="AI549" i="5"/>
  <c r="AL549" i="5"/>
  <c r="AO549" i="5"/>
  <c r="E156" i="5"/>
  <c r="F156" i="5"/>
  <c r="I156" i="5"/>
  <c r="J156" i="5"/>
  <c r="M156" i="5"/>
  <c r="N156" i="5"/>
  <c r="Q156" i="5"/>
  <c r="R156" i="5"/>
  <c r="U156" i="5"/>
  <c r="V156" i="5"/>
  <c r="Y156" i="5"/>
  <c r="Z156" i="5"/>
  <c r="AC156" i="5"/>
  <c r="AD156" i="5"/>
  <c r="AG156" i="5"/>
  <c r="AH156" i="5"/>
  <c r="AI156" i="5"/>
  <c r="AL156" i="5"/>
  <c r="E92" i="5"/>
  <c r="F92" i="5"/>
  <c r="I92" i="5"/>
  <c r="J92" i="5"/>
  <c r="M92" i="5"/>
  <c r="N92" i="5"/>
  <c r="Q92" i="5"/>
  <c r="R92" i="5"/>
  <c r="U92" i="5"/>
  <c r="V92" i="5"/>
  <c r="Y92" i="5"/>
  <c r="AM92" i="5" s="1"/>
  <c r="Z92" i="5"/>
  <c r="AC92" i="5"/>
  <c r="AD92" i="5"/>
  <c r="AG92" i="5"/>
  <c r="AH92" i="5"/>
  <c r="AI92" i="5"/>
  <c r="AL92" i="5"/>
  <c r="E608" i="5"/>
  <c r="F608" i="5"/>
  <c r="I608" i="5"/>
  <c r="J608" i="5"/>
  <c r="M608" i="5"/>
  <c r="N608" i="5"/>
  <c r="Q608" i="5"/>
  <c r="R608" i="5"/>
  <c r="U608" i="5"/>
  <c r="V608" i="5"/>
  <c r="Y608" i="5"/>
  <c r="AJ608" i="5" s="1"/>
  <c r="Z608" i="5"/>
  <c r="AC608" i="5"/>
  <c r="AD608" i="5"/>
  <c r="AG608" i="5"/>
  <c r="AH608" i="5"/>
  <c r="AI608" i="5"/>
  <c r="AL608" i="5"/>
  <c r="E1016" i="5"/>
  <c r="F1016" i="5"/>
  <c r="I1016" i="5"/>
  <c r="J1016" i="5"/>
  <c r="M1016" i="5"/>
  <c r="N1016" i="5"/>
  <c r="Q1016" i="5"/>
  <c r="R1016" i="5"/>
  <c r="U1016" i="5"/>
  <c r="V1016" i="5"/>
  <c r="Y1016" i="5"/>
  <c r="Z1016" i="5"/>
  <c r="AC1016" i="5"/>
  <c r="AD1016" i="5"/>
  <c r="AG1016" i="5"/>
  <c r="AO1016" i="5" s="1"/>
  <c r="AH1016" i="5"/>
  <c r="AI1016" i="5"/>
  <c r="AL1016" i="5"/>
  <c r="E488" i="5"/>
  <c r="F488" i="5"/>
  <c r="I488" i="5"/>
  <c r="J488" i="5"/>
  <c r="M488" i="5"/>
  <c r="N488" i="5"/>
  <c r="Q488" i="5"/>
  <c r="R488" i="5"/>
  <c r="U488" i="5"/>
  <c r="V488" i="5"/>
  <c r="Y488" i="5"/>
  <c r="AM488" i="5" s="1"/>
  <c r="Z488" i="5"/>
  <c r="AC488" i="5"/>
  <c r="AD488" i="5"/>
  <c r="AG488" i="5"/>
  <c r="AH488" i="5"/>
  <c r="AI488" i="5"/>
  <c r="AL488" i="5"/>
  <c r="E158" i="5"/>
  <c r="F158" i="5"/>
  <c r="I158" i="5"/>
  <c r="J158" i="5"/>
  <c r="M158" i="5"/>
  <c r="N158" i="5"/>
  <c r="Q158" i="5"/>
  <c r="R158" i="5"/>
  <c r="U158" i="5"/>
  <c r="AI158" i="5" s="1"/>
  <c r="V158" i="5"/>
  <c r="Y158" i="5"/>
  <c r="Z158" i="5"/>
  <c r="AC158" i="5"/>
  <c r="AD158" i="5"/>
  <c r="AG158" i="5"/>
  <c r="AH158" i="5"/>
  <c r="AL158" i="5"/>
  <c r="E1075" i="5"/>
  <c r="F1075" i="5"/>
  <c r="I1075" i="5"/>
  <c r="J1075" i="5"/>
  <c r="M1075" i="5"/>
  <c r="N1075" i="5"/>
  <c r="Q1075" i="5"/>
  <c r="R1075" i="5"/>
  <c r="U1075" i="5"/>
  <c r="AI1075" i="5" s="1"/>
  <c r="V1075" i="5"/>
  <c r="Y1075" i="5"/>
  <c r="Z1075" i="5"/>
  <c r="AC1075" i="5"/>
  <c r="AD1075" i="5"/>
  <c r="AG1075" i="5"/>
  <c r="AO1075" i="5" s="1"/>
  <c r="AH1075" i="5"/>
  <c r="AL1075" i="5"/>
  <c r="E342" i="5"/>
  <c r="F342" i="5"/>
  <c r="I342" i="5"/>
  <c r="J342" i="5"/>
  <c r="M342" i="5"/>
  <c r="N342" i="5"/>
  <c r="Q342" i="5"/>
  <c r="R342" i="5"/>
  <c r="U342" i="5"/>
  <c r="AI342" i="5" s="1"/>
  <c r="V342" i="5"/>
  <c r="Y342" i="5"/>
  <c r="Z342" i="5"/>
  <c r="AC342" i="5"/>
  <c r="AD342" i="5"/>
  <c r="AG342" i="5"/>
  <c r="AH342" i="5"/>
  <c r="AL342" i="5"/>
  <c r="E1098" i="5"/>
  <c r="F1098" i="5"/>
  <c r="I1098" i="5"/>
  <c r="J1098" i="5"/>
  <c r="M1098" i="5"/>
  <c r="N1098" i="5"/>
  <c r="Q1098" i="5"/>
  <c r="R1098" i="5"/>
  <c r="U1098" i="5"/>
  <c r="AI1098" i="5" s="1"/>
  <c r="V1098" i="5"/>
  <c r="Y1098" i="5"/>
  <c r="Z1098" i="5"/>
  <c r="AC1098" i="5"/>
  <c r="AD1098" i="5"/>
  <c r="AG1098" i="5"/>
  <c r="AH1098" i="5"/>
  <c r="AL1098" i="5"/>
  <c r="E951" i="5"/>
  <c r="F951" i="5"/>
  <c r="I951" i="5"/>
  <c r="J951" i="5"/>
  <c r="M951" i="5"/>
  <c r="N951" i="5"/>
  <c r="Q951" i="5"/>
  <c r="R951" i="5"/>
  <c r="U951" i="5"/>
  <c r="AI951" i="5" s="1"/>
  <c r="V951" i="5"/>
  <c r="Y951" i="5"/>
  <c r="AM951" i="5" s="1"/>
  <c r="Z951" i="5"/>
  <c r="AC951" i="5"/>
  <c r="AD951" i="5"/>
  <c r="AG951" i="5"/>
  <c r="AH951" i="5"/>
  <c r="AL951" i="5"/>
  <c r="E253" i="5"/>
  <c r="F253" i="5"/>
  <c r="I253" i="5"/>
  <c r="J253" i="5"/>
  <c r="M253" i="5"/>
  <c r="N253" i="5"/>
  <c r="Q253" i="5"/>
  <c r="R253" i="5"/>
  <c r="U253" i="5"/>
  <c r="AI253" i="5" s="1"/>
  <c r="V253" i="5"/>
  <c r="Y253" i="5"/>
  <c r="AJ253" i="5" s="1"/>
  <c r="Z253" i="5"/>
  <c r="AC253" i="5"/>
  <c r="AD253" i="5"/>
  <c r="AG253" i="5"/>
  <c r="AH253" i="5"/>
  <c r="AL253" i="5"/>
  <c r="E1068" i="5"/>
  <c r="F1068" i="5"/>
  <c r="I1068" i="5"/>
  <c r="J1068" i="5"/>
  <c r="M1068" i="5"/>
  <c r="N1068" i="5"/>
  <c r="Q1068" i="5"/>
  <c r="R1068" i="5"/>
  <c r="U1068" i="5"/>
  <c r="AI1068" i="5" s="1"/>
  <c r="V1068" i="5"/>
  <c r="Y1068" i="5"/>
  <c r="Z1068" i="5"/>
  <c r="AC1068" i="5"/>
  <c r="AD1068" i="5"/>
  <c r="AG1068" i="5"/>
  <c r="AH1068" i="5"/>
  <c r="AL1068" i="5"/>
  <c r="E1060" i="5"/>
  <c r="F1060" i="5"/>
  <c r="I1060" i="5"/>
  <c r="J1060" i="5"/>
  <c r="M1060" i="5"/>
  <c r="N1060" i="5"/>
  <c r="Q1060" i="5"/>
  <c r="R1060" i="5"/>
  <c r="U1060" i="5"/>
  <c r="AI1060" i="5" s="1"/>
  <c r="V1060" i="5"/>
  <c r="Y1060" i="5"/>
  <c r="Z1060" i="5"/>
  <c r="AC1060" i="5"/>
  <c r="AD1060" i="5"/>
  <c r="AG1060" i="5"/>
  <c r="AH1060" i="5"/>
  <c r="AL1060" i="5"/>
  <c r="E427" i="5"/>
  <c r="F427" i="5"/>
  <c r="I427" i="5"/>
  <c r="J427" i="5"/>
  <c r="M427" i="5"/>
  <c r="N427" i="5"/>
  <c r="Q427" i="5"/>
  <c r="R427" i="5"/>
  <c r="U427" i="5"/>
  <c r="AI427" i="5" s="1"/>
  <c r="V427" i="5"/>
  <c r="Y427" i="5"/>
  <c r="Z427" i="5"/>
  <c r="AC427" i="5"/>
  <c r="AD427" i="5"/>
  <c r="AG427" i="5"/>
  <c r="AH427" i="5"/>
  <c r="AL427" i="5"/>
  <c r="E1163" i="5"/>
  <c r="F1163" i="5"/>
  <c r="I1163" i="5"/>
  <c r="J1163" i="5"/>
  <c r="M1163" i="5"/>
  <c r="N1163" i="5"/>
  <c r="Q1163" i="5"/>
  <c r="R1163" i="5"/>
  <c r="U1163" i="5"/>
  <c r="V1163" i="5"/>
  <c r="Y1163" i="5"/>
  <c r="Z1163" i="5"/>
  <c r="AC1163" i="5"/>
  <c r="AD1163" i="5"/>
  <c r="AG1163" i="5"/>
  <c r="AH1163" i="5"/>
  <c r="AI1163" i="5"/>
  <c r="AL1163" i="5"/>
  <c r="E611" i="5"/>
  <c r="F611" i="5"/>
  <c r="I611" i="5"/>
  <c r="J611" i="5"/>
  <c r="M611" i="5"/>
  <c r="N611" i="5"/>
  <c r="Q611" i="5"/>
  <c r="R611" i="5"/>
  <c r="U611" i="5"/>
  <c r="AI611" i="5" s="1"/>
  <c r="V611" i="5"/>
  <c r="Y611" i="5"/>
  <c r="Z611" i="5"/>
  <c r="AC611" i="5"/>
  <c r="AD611" i="5"/>
  <c r="AG611" i="5"/>
  <c r="AH611" i="5"/>
  <c r="AL611" i="5"/>
  <c r="E544" i="5"/>
  <c r="F544" i="5"/>
  <c r="I544" i="5"/>
  <c r="J544" i="5"/>
  <c r="M544" i="5"/>
  <c r="N544" i="5"/>
  <c r="Q544" i="5"/>
  <c r="R544" i="5"/>
  <c r="U544" i="5"/>
  <c r="AI544" i="5" s="1"/>
  <c r="V544" i="5"/>
  <c r="Y544" i="5"/>
  <c r="AM544" i="5" s="1"/>
  <c r="Z544" i="5"/>
  <c r="AC544" i="5"/>
  <c r="AD544" i="5"/>
  <c r="AG544" i="5"/>
  <c r="AH544" i="5"/>
  <c r="AL544" i="5"/>
  <c r="E255" i="5"/>
  <c r="F255" i="5"/>
  <c r="I255" i="5"/>
  <c r="J255" i="5"/>
  <c r="M255" i="5"/>
  <c r="N255" i="5"/>
  <c r="Q255" i="5"/>
  <c r="R255" i="5"/>
  <c r="U255" i="5"/>
  <c r="AI255" i="5" s="1"/>
  <c r="V255" i="5"/>
  <c r="Y255" i="5"/>
  <c r="AM255" i="5" s="1"/>
  <c r="Z255" i="5"/>
  <c r="AC255" i="5"/>
  <c r="AD255" i="5"/>
  <c r="AG255" i="5"/>
  <c r="AK255" i="5" s="1"/>
  <c r="AH255" i="5"/>
  <c r="AL255" i="5"/>
  <c r="E311" i="5"/>
  <c r="F311" i="5"/>
  <c r="I311" i="5"/>
  <c r="J311" i="5"/>
  <c r="M311" i="5"/>
  <c r="N311" i="5"/>
  <c r="Q311" i="5"/>
  <c r="R311" i="5"/>
  <c r="U311" i="5"/>
  <c r="AI311" i="5" s="1"/>
  <c r="V311" i="5"/>
  <c r="Y311" i="5"/>
  <c r="Z311" i="5"/>
  <c r="AC311" i="5"/>
  <c r="AD311" i="5"/>
  <c r="AG311" i="5"/>
  <c r="AH311" i="5"/>
  <c r="AL311" i="5"/>
  <c r="E353" i="5"/>
  <c r="F353" i="5"/>
  <c r="I353" i="5"/>
  <c r="J353" i="5"/>
  <c r="M353" i="5"/>
  <c r="N353" i="5"/>
  <c r="Q353" i="5"/>
  <c r="R353" i="5"/>
  <c r="U353" i="5"/>
  <c r="V353" i="5"/>
  <c r="Y353" i="5"/>
  <c r="Z353" i="5"/>
  <c r="AC353" i="5"/>
  <c r="AD353" i="5"/>
  <c r="AG353" i="5"/>
  <c r="AO353" i="5" s="1"/>
  <c r="AH353" i="5"/>
  <c r="AI353" i="5"/>
  <c r="AL353" i="5"/>
  <c r="E1166" i="5"/>
  <c r="F1166" i="5"/>
  <c r="I1166" i="5"/>
  <c r="J1166" i="5"/>
  <c r="M1166" i="5"/>
  <c r="N1166" i="5"/>
  <c r="Q1166" i="5"/>
  <c r="R1166" i="5"/>
  <c r="U1166" i="5"/>
  <c r="AI1166" i="5" s="1"/>
  <c r="V1166" i="5"/>
  <c r="Y1166" i="5"/>
  <c r="AJ1166" i="5" s="1"/>
  <c r="Z1166" i="5"/>
  <c r="AC1166" i="5"/>
  <c r="AD1166" i="5"/>
  <c r="AG1166" i="5"/>
  <c r="AH1166" i="5"/>
  <c r="AL1166" i="5"/>
  <c r="E458" i="5"/>
  <c r="F458" i="5"/>
  <c r="I458" i="5"/>
  <c r="J458" i="5"/>
  <c r="M458" i="5"/>
  <c r="N458" i="5"/>
  <c r="Q458" i="5"/>
  <c r="R458" i="5"/>
  <c r="U458" i="5"/>
  <c r="V458" i="5"/>
  <c r="Y458" i="5"/>
  <c r="Z458" i="5"/>
  <c r="AC458" i="5"/>
  <c r="AD458" i="5"/>
  <c r="AG458" i="5"/>
  <c r="AO458" i="5" s="1"/>
  <c r="AH458" i="5"/>
  <c r="AI458" i="5"/>
  <c r="AL458" i="5"/>
  <c r="E1134" i="5"/>
  <c r="F1134" i="5"/>
  <c r="I1134" i="5"/>
  <c r="J1134" i="5"/>
  <c r="M1134" i="5"/>
  <c r="N1134" i="5"/>
  <c r="Q1134" i="5"/>
  <c r="R1134" i="5"/>
  <c r="U1134" i="5"/>
  <c r="AI1134" i="5" s="1"/>
  <c r="V1134" i="5"/>
  <c r="Y1134" i="5"/>
  <c r="AJ1134" i="5" s="1"/>
  <c r="Z1134" i="5"/>
  <c r="AC1134" i="5"/>
  <c r="AD1134" i="5"/>
  <c r="AG1134" i="5"/>
  <c r="AH1134" i="5"/>
  <c r="AL1134" i="5"/>
  <c r="E911" i="5"/>
  <c r="F911" i="5"/>
  <c r="I911" i="5"/>
  <c r="J911" i="5"/>
  <c r="M911" i="5"/>
  <c r="N911" i="5"/>
  <c r="Q911" i="5"/>
  <c r="R911" i="5"/>
  <c r="U911" i="5"/>
  <c r="V911" i="5"/>
  <c r="Y911" i="5"/>
  <c r="Z911" i="5"/>
  <c r="AC911" i="5"/>
  <c r="AD911" i="5"/>
  <c r="AG911" i="5"/>
  <c r="AH911" i="5"/>
  <c r="AI911" i="5"/>
  <c r="AL911" i="5"/>
  <c r="E991" i="5"/>
  <c r="F991" i="5"/>
  <c r="I991" i="5"/>
  <c r="J991" i="5"/>
  <c r="M991" i="5"/>
  <c r="N991" i="5"/>
  <c r="Q991" i="5"/>
  <c r="R991" i="5"/>
  <c r="U991" i="5"/>
  <c r="V991" i="5"/>
  <c r="Y991" i="5"/>
  <c r="Z991" i="5"/>
  <c r="AC991" i="5"/>
  <c r="AD991" i="5"/>
  <c r="AG991" i="5"/>
  <c r="AH991" i="5"/>
  <c r="AI991" i="5"/>
  <c r="AL991" i="5"/>
  <c r="E32" i="5"/>
  <c r="F32" i="5"/>
  <c r="I32" i="5"/>
  <c r="J32" i="5"/>
  <c r="M32" i="5"/>
  <c r="N32" i="5"/>
  <c r="Q32" i="5"/>
  <c r="R32" i="5"/>
  <c r="U32" i="5"/>
  <c r="V32" i="5"/>
  <c r="Y32" i="5"/>
  <c r="AM32" i="5" s="1"/>
  <c r="Z32" i="5"/>
  <c r="AC32" i="5"/>
  <c r="AD32" i="5"/>
  <c r="AG32" i="5"/>
  <c r="AH32" i="5"/>
  <c r="AI32" i="5"/>
  <c r="AL32" i="5"/>
  <c r="E524" i="5"/>
  <c r="F524" i="5"/>
  <c r="I524" i="5"/>
  <c r="J524" i="5"/>
  <c r="M524" i="5"/>
  <c r="N524" i="5"/>
  <c r="Q524" i="5"/>
  <c r="R524" i="5"/>
  <c r="U524" i="5"/>
  <c r="V524" i="5"/>
  <c r="Y524" i="5"/>
  <c r="Z524" i="5"/>
  <c r="AC524" i="5"/>
  <c r="AD524" i="5"/>
  <c r="AG524" i="5"/>
  <c r="AO524" i="5" s="1"/>
  <c r="AH524" i="5"/>
  <c r="AI524" i="5"/>
  <c r="AL524" i="5"/>
  <c r="E1015" i="5"/>
  <c r="F1015" i="5"/>
  <c r="I1015" i="5"/>
  <c r="J1015" i="5"/>
  <c r="M1015" i="5"/>
  <c r="N1015" i="5"/>
  <c r="Q1015" i="5"/>
  <c r="R1015" i="5"/>
  <c r="U1015" i="5"/>
  <c r="V1015" i="5"/>
  <c r="Y1015" i="5"/>
  <c r="Z1015" i="5"/>
  <c r="AC1015" i="5"/>
  <c r="AD1015" i="5"/>
  <c r="AG1015" i="5"/>
  <c r="AH1015" i="5"/>
  <c r="AI1015" i="5"/>
  <c r="AL1015" i="5"/>
  <c r="E129" i="5"/>
  <c r="F129" i="5"/>
  <c r="I129" i="5"/>
  <c r="J129" i="5"/>
  <c r="M129" i="5"/>
  <c r="N129" i="5"/>
  <c r="Q129" i="5"/>
  <c r="R129" i="5"/>
  <c r="U129" i="5"/>
  <c r="V129" i="5"/>
  <c r="Y129" i="5"/>
  <c r="Z129" i="5"/>
  <c r="AC129" i="5"/>
  <c r="AD129" i="5"/>
  <c r="AG129" i="5"/>
  <c r="AH129" i="5"/>
  <c r="AI129" i="5"/>
  <c r="AL129" i="5"/>
  <c r="E421" i="5"/>
  <c r="F421" i="5"/>
  <c r="I421" i="5"/>
  <c r="J421" i="5"/>
  <c r="M421" i="5"/>
  <c r="N421" i="5"/>
  <c r="Q421" i="5"/>
  <c r="R421" i="5"/>
  <c r="U421" i="5"/>
  <c r="V421" i="5"/>
  <c r="Y421" i="5"/>
  <c r="AM421" i="5" s="1"/>
  <c r="Z421" i="5"/>
  <c r="AC421" i="5"/>
  <c r="AD421" i="5"/>
  <c r="AG421" i="5"/>
  <c r="AH421" i="5"/>
  <c r="AI421" i="5"/>
  <c r="AL421" i="5"/>
  <c r="E837" i="5"/>
  <c r="F837" i="5"/>
  <c r="I837" i="5"/>
  <c r="J837" i="5"/>
  <c r="M837" i="5"/>
  <c r="N837" i="5"/>
  <c r="Q837" i="5"/>
  <c r="R837" i="5"/>
  <c r="U837" i="5"/>
  <c r="AI837" i="5" s="1"/>
  <c r="V837" i="5"/>
  <c r="Y837" i="5"/>
  <c r="Z837" i="5"/>
  <c r="AC837" i="5"/>
  <c r="AD837" i="5"/>
  <c r="AG837" i="5"/>
  <c r="AO837" i="5" s="1"/>
  <c r="AH837" i="5"/>
  <c r="AL837" i="5"/>
  <c r="E207" i="5"/>
  <c r="F207" i="5"/>
  <c r="I207" i="5"/>
  <c r="J207" i="5"/>
  <c r="M207" i="5"/>
  <c r="N207" i="5"/>
  <c r="Q207" i="5"/>
  <c r="R207" i="5"/>
  <c r="U207" i="5"/>
  <c r="AI207" i="5" s="1"/>
  <c r="V207" i="5"/>
  <c r="Y207" i="5"/>
  <c r="Z207" i="5"/>
  <c r="AC207" i="5"/>
  <c r="AD207" i="5"/>
  <c r="AG207" i="5"/>
  <c r="AH207" i="5"/>
  <c r="AL207" i="5"/>
  <c r="E53" i="5"/>
  <c r="F53" i="5"/>
  <c r="I53" i="5"/>
  <c r="J53" i="5"/>
  <c r="M53" i="5"/>
  <c r="N53" i="5"/>
  <c r="Q53" i="5"/>
  <c r="R53" i="5"/>
  <c r="U53" i="5"/>
  <c r="AI53" i="5" s="1"/>
  <c r="V53" i="5"/>
  <c r="Y53" i="5"/>
  <c r="Z53" i="5"/>
  <c r="AC53" i="5"/>
  <c r="AD53" i="5"/>
  <c r="AG53" i="5"/>
  <c r="AH53" i="5"/>
  <c r="AL53" i="5"/>
  <c r="E420" i="5"/>
  <c r="F420" i="5"/>
  <c r="I420" i="5"/>
  <c r="J420" i="5"/>
  <c r="M420" i="5"/>
  <c r="N420" i="5"/>
  <c r="Q420" i="5"/>
  <c r="R420" i="5"/>
  <c r="U420" i="5"/>
  <c r="V420" i="5"/>
  <c r="Y420" i="5"/>
  <c r="Z420" i="5"/>
  <c r="AC420" i="5"/>
  <c r="AD420" i="5"/>
  <c r="AG420" i="5"/>
  <c r="AK420" i="5" s="1"/>
  <c r="AH420" i="5"/>
  <c r="AI420" i="5"/>
  <c r="AL420" i="5"/>
  <c r="E291" i="5"/>
  <c r="F291" i="5"/>
  <c r="I291" i="5"/>
  <c r="J291" i="5"/>
  <c r="M291" i="5"/>
  <c r="N291" i="5"/>
  <c r="Q291" i="5"/>
  <c r="R291" i="5"/>
  <c r="U291" i="5"/>
  <c r="AI291" i="5" s="1"/>
  <c r="V291" i="5"/>
  <c r="Y291" i="5"/>
  <c r="Z291" i="5"/>
  <c r="AC291" i="5"/>
  <c r="AD291" i="5"/>
  <c r="AG291" i="5"/>
  <c r="AH291" i="5"/>
  <c r="AL291" i="5"/>
  <c r="E399" i="5"/>
  <c r="F399" i="5"/>
  <c r="I399" i="5"/>
  <c r="J399" i="5"/>
  <c r="M399" i="5"/>
  <c r="N399" i="5"/>
  <c r="Q399" i="5"/>
  <c r="R399" i="5"/>
  <c r="U399" i="5"/>
  <c r="V399" i="5"/>
  <c r="Y399" i="5"/>
  <c r="Z399" i="5"/>
  <c r="AC399" i="5"/>
  <c r="AD399" i="5"/>
  <c r="AG399" i="5"/>
  <c r="AO399" i="5" s="1"/>
  <c r="AH399" i="5"/>
  <c r="AI399" i="5"/>
  <c r="AL399" i="5"/>
  <c r="E383" i="5"/>
  <c r="F383" i="5"/>
  <c r="I383" i="5"/>
  <c r="J383" i="5"/>
  <c r="M383" i="5"/>
  <c r="N383" i="5"/>
  <c r="Q383" i="5"/>
  <c r="R383" i="5"/>
  <c r="U383" i="5"/>
  <c r="V383" i="5"/>
  <c r="Y383" i="5"/>
  <c r="Z383" i="5"/>
  <c r="AC383" i="5"/>
  <c r="AD383" i="5"/>
  <c r="AG383" i="5"/>
  <c r="AH383" i="5"/>
  <c r="AI383" i="5"/>
  <c r="AL383" i="5"/>
  <c r="E5" i="5"/>
  <c r="F5" i="5"/>
  <c r="I5" i="5"/>
  <c r="J5" i="5"/>
  <c r="M5" i="5"/>
  <c r="N5" i="5"/>
  <c r="Q5" i="5"/>
  <c r="R5" i="5"/>
  <c r="U5" i="5"/>
  <c r="V5" i="5"/>
  <c r="Y5" i="5"/>
  <c r="Z5" i="5"/>
  <c r="AC5" i="5"/>
  <c r="AD5" i="5"/>
  <c r="AG5" i="5"/>
  <c r="AH5" i="5"/>
  <c r="AI5" i="5"/>
  <c r="AL5" i="5"/>
  <c r="E787" i="5"/>
  <c r="F787" i="5"/>
  <c r="I787" i="5"/>
  <c r="J787" i="5"/>
  <c r="M787" i="5"/>
  <c r="N787" i="5"/>
  <c r="Q787" i="5"/>
  <c r="R787" i="5"/>
  <c r="U787" i="5"/>
  <c r="V787" i="5"/>
  <c r="Y787" i="5"/>
  <c r="Z787" i="5"/>
  <c r="AC787" i="5"/>
  <c r="AD787" i="5"/>
  <c r="AG787" i="5"/>
  <c r="AH787" i="5"/>
  <c r="AI787" i="5"/>
  <c r="AL787" i="5"/>
  <c r="E88" i="5"/>
  <c r="F88" i="5"/>
  <c r="I88" i="5"/>
  <c r="J88" i="5"/>
  <c r="M88" i="5"/>
  <c r="N88" i="5"/>
  <c r="Q88" i="5"/>
  <c r="R88" i="5"/>
  <c r="U88" i="5"/>
  <c r="AI88" i="5" s="1"/>
  <c r="V88" i="5"/>
  <c r="Y88" i="5"/>
  <c r="Z88" i="5"/>
  <c r="AC88" i="5"/>
  <c r="AD88" i="5"/>
  <c r="AG88" i="5"/>
  <c r="AH88" i="5"/>
  <c r="AL88" i="5"/>
  <c r="E593" i="5"/>
  <c r="F593" i="5"/>
  <c r="I593" i="5"/>
  <c r="J593" i="5"/>
  <c r="M593" i="5"/>
  <c r="N593" i="5"/>
  <c r="Q593" i="5"/>
  <c r="R593" i="5"/>
  <c r="U593" i="5"/>
  <c r="AI593" i="5" s="1"/>
  <c r="V593" i="5"/>
  <c r="Y593" i="5"/>
  <c r="Z593" i="5"/>
  <c r="AC593" i="5"/>
  <c r="AD593" i="5"/>
  <c r="AG593" i="5"/>
  <c r="AH593" i="5"/>
  <c r="AL593" i="5"/>
  <c r="E384" i="5"/>
  <c r="F384" i="5"/>
  <c r="I384" i="5"/>
  <c r="J384" i="5"/>
  <c r="M384" i="5"/>
  <c r="N384" i="5"/>
  <c r="Q384" i="5"/>
  <c r="R384" i="5"/>
  <c r="U384" i="5"/>
  <c r="AI384" i="5" s="1"/>
  <c r="V384" i="5"/>
  <c r="Y384" i="5"/>
  <c r="AM384" i="5" s="1"/>
  <c r="Z384" i="5"/>
  <c r="AC384" i="5"/>
  <c r="AD384" i="5"/>
  <c r="AG384" i="5"/>
  <c r="AO384" i="5" s="1"/>
  <c r="AH384" i="5"/>
  <c r="AL384" i="5"/>
  <c r="E290" i="5"/>
  <c r="F290" i="5"/>
  <c r="I290" i="5"/>
  <c r="J290" i="5"/>
  <c r="M290" i="5"/>
  <c r="N290" i="5"/>
  <c r="Q290" i="5"/>
  <c r="R290" i="5"/>
  <c r="U290" i="5"/>
  <c r="AI290" i="5" s="1"/>
  <c r="V290" i="5"/>
  <c r="Y290" i="5"/>
  <c r="Z290" i="5"/>
  <c r="AC290" i="5"/>
  <c r="AD290" i="5"/>
  <c r="AG290" i="5"/>
  <c r="AH290" i="5"/>
  <c r="AL290" i="5"/>
  <c r="E272" i="5"/>
  <c r="F272" i="5"/>
  <c r="I272" i="5"/>
  <c r="J272" i="5"/>
  <c r="M272" i="5"/>
  <c r="N272" i="5"/>
  <c r="Q272" i="5"/>
  <c r="R272" i="5"/>
  <c r="U272" i="5"/>
  <c r="AI272" i="5" s="1"/>
  <c r="V272" i="5"/>
  <c r="Y272" i="5"/>
  <c r="Z272" i="5"/>
  <c r="AC272" i="5"/>
  <c r="AD272" i="5"/>
  <c r="AG272" i="5"/>
  <c r="AH272" i="5"/>
  <c r="AL272" i="5"/>
  <c r="E446" i="5"/>
  <c r="F446" i="5"/>
  <c r="I446" i="5"/>
  <c r="J446" i="5"/>
  <c r="M446" i="5"/>
  <c r="N446" i="5"/>
  <c r="Q446" i="5"/>
  <c r="R446" i="5"/>
  <c r="U446" i="5"/>
  <c r="V446" i="5"/>
  <c r="Y446" i="5"/>
  <c r="Z446" i="5"/>
  <c r="AC446" i="5"/>
  <c r="AD446" i="5"/>
  <c r="AG446" i="5"/>
  <c r="AH446" i="5"/>
  <c r="AI446" i="5"/>
  <c r="AL446" i="5"/>
  <c r="E185" i="5"/>
  <c r="F185" i="5"/>
  <c r="I185" i="5"/>
  <c r="J185" i="5"/>
  <c r="M185" i="5"/>
  <c r="N185" i="5"/>
  <c r="Q185" i="5"/>
  <c r="R185" i="5"/>
  <c r="U185" i="5"/>
  <c r="V185" i="5"/>
  <c r="Y185" i="5"/>
  <c r="Z185" i="5"/>
  <c r="AC185" i="5"/>
  <c r="AD185" i="5"/>
  <c r="AG185" i="5"/>
  <c r="AH185" i="5"/>
  <c r="AI185" i="5"/>
  <c r="AL185" i="5"/>
  <c r="E1136" i="5"/>
  <c r="F1136" i="5"/>
  <c r="I1136" i="5"/>
  <c r="J1136" i="5"/>
  <c r="M1136" i="5"/>
  <c r="N1136" i="5"/>
  <c r="Q1136" i="5"/>
  <c r="R1136" i="5"/>
  <c r="U1136" i="5"/>
  <c r="AI1136" i="5" s="1"/>
  <c r="V1136" i="5"/>
  <c r="Y1136" i="5"/>
  <c r="Z1136" i="5"/>
  <c r="AC1136" i="5"/>
  <c r="AD1136" i="5"/>
  <c r="AG1136" i="5"/>
  <c r="AH1136" i="5"/>
  <c r="AL1136" i="5"/>
  <c r="E996" i="5"/>
  <c r="F996" i="5"/>
  <c r="I996" i="5"/>
  <c r="J996" i="5"/>
  <c r="M996" i="5"/>
  <c r="N996" i="5"/>
  <c r="Q996" i="5"/>
  <c r="R996" i="5"/>
  <c r="U996" i="5"/>
  <c r="V996" i="5"/>
  <c r="Y996" i="5"/>
  <c r="Z996" i="5"/>
  <c r="AC996" i="5"/>
  <c r="AD996" i="5"/>
  <c r="AG996" i="5"/>
  <c r="AH996" i="5"/>
  <c r="AI996" i="5"/>
  <c r="AL996" i="5"/>
  <c r="E883" i="5"/>
  <c r="F883" i="5"/>
  <c r="I883" i="5"/>
  <c r="J883" i="5"/>
  <c r="M883" i="5"/>
  <c r="N883" i="5"/>
  <c r="Q883" i="5"/>
  <c r="R883" i="5"/>
  <c r="U883" i="5"/>
  <c r="V883" i="5"/>
  <c r="Y883" i="5"/>
  <c r="Z883" i="5"/>
  <c r="AC883" i="5"/>
  <c r="AD883" i="5"/>
  <c r="AG883" i="5"/>
  <c r="AO883" i="5" s="1"/>
  <c r="AH883" i="5"/>
  <c r="AI883" i="5"/>
  <c r="AL883" i="5"/>
  <c r="AM883" i="5"/>
  <c r="E164" i="5"/>
  <c r="F164" i="5"/>
  <c r="I164" i="5"/>
  <c r="J164" i="5"/>
  <c r="M164" i="5"/>
  <c r="N164" i="5"/>
  <c r="Q164" i="5"/>
  <c r="R164" i="5"/>
  <c r="U164" i="5"/>
  <c r="V164" i="5"/>
  <c r="Y164" i="5"/>
  <c r="AJ164" i="5" s="1"/>
  <c r="Z164" i="5"/>
  <c r="AC164" i="5"/>
  <c r="AD164" i="5"/>
  <c r="AG164" i="5"/>
  <c r="AH164" i="5"/>
  <c r="AI164" i="5"/>
  <c r="AL164" i="5"/>
  <c r="E163" i="5"/>
  <c r="F163" i="5"/>
  <c r="I163" i="5"/>
  <c r="J163" i="5"/>
  <c r="M163" i="5"/>
  <c r="N163" i="5"/>
  <c r="Q163" i="5"/>
  <c r="R163" i="5"/>
  <c r="U163" i="5"/>
  <c r="AI163" i="5" s="1"/>
  <c r="V163" i="5"/>
  <c r="Y163" i="5"/>
  <c r="Z163" i="5"/>
  <c r="AC163" i="5"/>
  <c r="AD163" i="5"/>
  <c r="AG163" i="5"/>
  <c r="AO163" i="5" s="1"/>
  <c r="AH163" i="5"/>
  <c r="AL163" i="5"/>
  <c r="E861" i="5"/>
  <c r="F861" i="5"/>
  <c r="I861" i="5"/>
  <c r="J861" i="5"/>
  <c r="M861" i="5"/>
  <c r="N861" i="5"/>
  <c r="Q861" i="5"/>
  <c r="R861" i="5"/>
  <c r="U861" i="5"/>
  <c r="V861" i="5"/>
  <c r="Y861" i="5"/>
  <c r="AM861" i="5" s="1"/>
  <c r="Z861" i="5"/>
  <c r="AC861" i="5"/>
  <c r="AD861" i="5"/>
  <c r="AG861" i="5"/>
  <c r="AO861" i="5" s="1"/>
  <c r="AH861" i="5"/>
  <c r="AI861" i="5"/>
  <c r="AL861" i="5"/>
  <c r="E283" i="5"/>
  <c r="F283" i="5"/>
  <c r="I283" i="5"/>
  <c r="J283" i="5"/>
  <c r="M283" i="5"/>
  <c r="N283" i="5"/>
  <c r="Q283" i="5"/>
  <c r="R283" i="5"/>
  <c r="U283" i="5"/>
  <c r="V283" i="5"/>
  <c r="Y283" i="5"/>
  <c r="Z283" i="5"/>
  <c r="AC283" i="5"/>
  <c r="AD283" i="5"/>
  <c r="AG283" i="5"/>
  <c r="AH283" i="5"/>
  <c r="AI283" i="5"/>
  <c r="AL283" i="5"/>
  <c r="E920" i="5"/>
  <c r="F920" i="5"/>
  <c r="I920" i="5"/>
  <c r="J920" i="5"/>
  <c r="M920" i="5"/>
  <c r="N920" i="5"/>
  <c r="Q920" i="5"/>
  <c r="R920" i="5"/>
  <c r="U920" i="5"/>
  <c r="V920" i="5"/>
  <c r="Y920" i="5"/>
  <c r="Z920" i="5"/>
  <c r="AC920" i="5"/>
  <c r="AD920" i="5"/>
  <c r="AG920" i="5"/>
  <c r="AH920" i="5"/>
  <c r="AI920" i="5"/>
  <c r="AL920" i="5"/>
  <c r="E1118" i="5"/>
  <c r="F1118" i="5"/>
  <c r="I1118" i="5"/>
  <c r="J1118" i="5"/>
  <c r="M1118" i="5"/>
  <c r="N1118" i="5"/>
  <c r="Q1118" i="5"/>
  <c r="R1118" i="5"/>
  <c r="U1118" i="5"/>
  <c r="V1118" i="5"/>
  <c r="Y1118" i="5"/>
  <c r="Z1118" i="5"/>
  <c r="AC1118" i="5"/>
  <c r="AD1118" i="5"/>
  <c r="AG1118" i="5"/>
  <c r="AH1118" i="5"/>
  <c r="AL1118" i="5"/>
  <c r="E162" i="5"/>
  <c r="F162" i="5"/>
  <c r="I162" i="5"/>
  <c r="J162" i="5"/>
  <c r="M162" i="5"/>
  <c r="N162" i="5"/>
  <c r="Q162" i="5"/>
  <c r="R162" i="5"/>
  <c r="U162" i="5"/>
  <c r="V162" i="5"/>
  <c r="Y162" i="5"/>
  <c r="AM162" i="5" s="1"/>
  <c r="Z162" i="5"/>
  <c r="AC162" i="5"/>
  <c r="AD162" i="5"/>
  <c r="AG162" i="5"/>
  <c r="AO162" i="5" s="1"/>
  <c r="AH162" i="5"/>
  <c r="AI162" i="5"/>
  <c r="AL162" i="5"/>
  <c r="E1140" i="5"/>
  <c r="F1140" i="5"/>
  <c r="I1140" i="5"/>
  <c r="J1140" i="5"/>
  <c r="M1140" i="5"/>
  <c r="N1140" i="5"/>
  <c r="Q1140" i="5"/>
  <c r="R1140" i="5"/>
  <c r="U1140" i="5"/>
  <c r="V1140" i="5"/>
  <c r="Y1140" i="5"/>
  <c r="Z1140" i="5"/>
  <c r="AC1140" i="5"/>
  <c r="AD1140" i="5"/>
  <c r="AG1140" i="5"/>
  <c r="AH1140" i="5"/>
  <c r="AI1140" i="5"/>
  <c r="AL1140" i="5"/>
  <c r="E273" i="5"/>
  <c r="F273" i="5"/>
  <c r="I273" i="5"/>
  <c r="J273" i="5"/>
  <c r="M273" i="5"/>
  <c r="N273" i="5"/>
  <c r="Q273" i="5"/>
  <c r="R273" i="5"/>
  <c r="U273" i="5"/>
  <c r="V273" i="5"/>
  <c r="Y273" i="5"/>
  <c r="Z273" i="5"/>
  <c r="AC273" i="5"/>
  <c r="AD273" i="5"/>
  <c r="AG273" i="5"/>
  <c r="AH273" i="5"/>
  <c r="AI273" i="5"/>
  <c r="AL273" i="5"/>
  <c r="E97" i="5"/>
  <c r="F97" i="5"/>
  <c r="I97" i="5"/>
  <c r="J97" i="5"/>
  <c r="M97" i="5"/>
  <c r="N97" i="5"/>
  <c r="Q97" i="5"/>
  <c r="R97" i="5"/>
  <c r="U97" i="5"/>
  <c r="V97" i="5"/>
  <c r="Y97" i="5"/>
  <c r="Z97" i="5"/>
  <c r="AC97" i="5"/>
  <c r="AD97" i="5"/>
  <c r="AG97" i="5"/>
  <c r="AH97" i="5"/>
  <c r="AI97" i="5"/>
  <c r="AL97" i="5"/>
  <c r="E1070" i="5"/>
  <c r="F1070" i="5"/>
  <c r="I1070" i="5"/>
  <c r="J1070" i="5"/>
  <c r="M1070" i="5"/>
  <c r="N1070" i="5"/>
  <c r="Q1070" i="5"/>
  <c r="R1070" i="5"/>
  <c r="U1070" i="5"/>
  <c r="V1070" i="5"/>
  <c r="Y1070" i="5"/>
  <c r="AM1070" i="5" s="1"/>
  <c r="Z1070" i="5"/>
  <c r="AC1070" i="5"/>
  <c r="AD1070" i="5"/>
  <c r="AG1070" i="5"/>
  <c r="AO1070" i="5" s="1"/>
  <c r="AH1070" i="5"/>
  <c r="AI1070" i="5"/>
  <c r="AL1070" i="5"/>
  <c r="E269" i="5"/>
  <c r="F269" i="5"/>
  <c r="I269" i="5"/>
  <c r="J269" i="5"/>
  <c r="M269" i="5"/>
  <c r="N269" i="5"/>
  <c r="Q269" i="5"/>
  <c r="R269" i="5"/>
  <c r="U269" i="5"/>
  <c r="AI269" i="5" s="1"/>
  <c r="V269" i="5"/>
  <c r="Y269" i="5"/>
  <c r="AJ269" i="5" s="1"/>
  <c r="Z269" i="5"/>
  <c r="AC269" i="5"/>
  <c r="AD269" i="5"/>
  <c r="AG269" i="5"/>
  <c r="AH269" i="5"/>
  <c r="AL269" i="5"/>
  <c r="E1026" i="5"/>
  <c r="F1026" i="5"/>
  <c r="I1026" i="5"/>
  <c r="J1026" i="5"/>
  <c r="M1026" i="5"/>
  <c r="N1026" i="5"/>
  <c r="Q1026" i="5"/>
  <c r="R1026" i="5"/>
  <c r="U1026" i="5"/>
  <c r="V1026" i="5"/>
  <c r="Y1026" i="5"/>
  <c r="Z1026" i="5"/>
  <c r="AC1026" i="5"/>
  <c r="AD1026" i="5"/>
  <c r="AG1026" i="5"/>
  <c r="AH1026" i="5"/>
  <c r="AI1026" i="5"/>
  <c r="AL1026" i="5"/>
  <c r="E469" i="5"/>
  <c r="F469" i="5"/>
  <c r="I469" i="5"/>
  <c r="J469" i="5"/>
  <c r="M469" i="5"/>
  <c r="N469" i="5"/>
  <c r="Q469" i="5"/>
  <c r="R469" i="5"/>
  <c r="U469" i="5"/>
  <c r="AI469" i="5" s="1"/>
  <c r="V469" i="5"/>
  <c r="Y469" i="5"/>
  <c r="Z469" i="5"/>
  <c r="AC469" i="5"/>
  <c r="AD469" i="5"/>
  <c r="AG469" i="5"/>
  <c r="AH469" i="5"/>
  <c r="AL469" i="5"/>
  <c r="E381" i="5"/>
  <c r="F381" i="5"/>
  <c r="I381" i="5"/>
  <c r="J381" i="5"/>
  <c r="M381" i="5"/>
  <c r="N381" i="5"/>
  <c r="Q381" i="5"/>
  <c r="R381" i="5"/>
  <c r="U381" i="5"/>
  <c r="V381" i="5"/>
  <c r="Y381" i="5"/>
  <c r="Z381" i="5"/>
  <c r="AC381" i="5"/>
  <c r="AD381" i="5"/>
  <c r="AG381" i="5"/>
  <c r="AH381" i="5"/>
  <c r="AI381" i="5"/>
  <c r="AL381" i="5"/>
  <c r="E336" i="5"/>
  <c r="F336" i="5"/>
  <c r="I336" i="5"/>
  <c r="J336" i="5"/>
  <c r="M336" i="5"/>
  <c r="N336" i="5"/>
  <c r="Q336" i="5"/>
  <c r="R336" i="5"/>
  <c r="U336" i="5"/>
  <c r="V336" i="5"/>
  <c r="Y336" i="5"/>
  <c r="Z336" i="5"/>
  <c r="AC336" i="5"/>
  <c r="AD336" i="5"/>
  <c r="AG336" i="5"/>
  <c r="AH336" i="5"/>
  <c r="AI336" i="5"/>
  <c r="AL336" i="5"/>
  <c r="E855" i="5"/>
  <c r="F855" i="5"/>
  <c r="I855" i="5"/>
  <c r="J855" i="5"/>
  <c r="M855" i="5"/>
  <c r="N855" i="5"/>
  <c r="Q855" i="5"/>
  <c r="R855" i="5"/>
  <c r="U855" i="5"/>
  <c r="AI855" i="5" s="1"/>
  <c r="V855" i="5"/>
  <c r="Y855" i="5"/>
  <c r="Z855" i="5"/>
  <c r="AC855" i="5"/>
  <c r="AD855" i="5"/>
  <c r="AG855" i="5"/>
  <c r="AH855" i="5"/>
  <c r="AL855" i="5"/>
  <c r="E271" i="5"/>
  <c r="F271" i="5"/>
  <c r="I271" i="5"/>
  <c r="J271" i="5"/>
  <c r="M271" i="5"/>
  <c r="N271" i="5"/>
  <c r="Q271" i="5"/>
  <c r="R271" i="5"/>
  <c r="U271" i="5"/>
  <c r="V271" i="5"/>
  <c r="Y271" i="5"/>
  <c r="Z271" i="5"/>
  <c r="AC271" i="5"/>
  <c r="AD271" i="5"/>
  <c r="AG271" i="5"/>
  <c r="AH271" i="5"/>
  <c r="AI271" i="5"/>
  <c r="AL271" i="5"/>
  <c r="E929" i="5"/>
  <c r="F929" i="5"/>
  <c r="I929" i="5"/>
  <c r="J929" i="5"/>
  <c r="M929" i="5"/>
  <c r="N929" i="5"/>
  <c r="Q929" i="5"/>
  <c r="R929" i="5"/>
  <c r="U929" i="5"/>
  <c r="AI929" i="5" s="1"/>
  <c r="V929" i="5"/>
  <c r="Y929" i="5"/>
  <c r="AM929" i="5" s="1"/>
  <c r="Z929" i="5"/>
  <c r="AC929" i="5"/>
  <c r="AD929" i="5"/>
  <c r="AG929" i="5"/>
  <c r="AO929" i="5" s="1"/>
  <c r="AH929" i="5"/>
  <c r="AL929" i="5"/>
  <c r="E566" i="5"/>
  <c r="F566" i="5"/>
  <c r="I566" i="5"/>
  <c r="J566" i="5"/>
  <c r="M566" i="5"/>
  <c r="N566" i="5"/>
  <c r="Q566" i="5"/>
  <c r="R566" i="5"/>
  <c r="U566" i="5"/>
  <c r="V566" i="5"/>
  <c r="Y566" i="5"/>
  <c r="AJ566" i="5" s="1"/>
  <c r="Z566" i="5"/>
  <c r="AC566" i="5"/>
  <c r="AD566" i="5"/>
  <c r="AG566" i="5"/>
  <c r="AH566" i="5"/>
  <c r="AI566" i="5"/>
  <c r="AL566" i="5"/>
  <c r="AM566" i="5"/>
  <c r="E864" i="5"/>
  <c r="F864" i="5"/>
  <c r="I864" i="5"/>
  <c r="J864" i="5"/>
  <c r="M864" i="5"/>
  <c r="N864" i="5"/>
  <c r="Q864" i="5"/>
  <c r="R864" i="5"/>
  <c r="U864" i="5"/>
  <c r="V864" i="5"/>
  <c r="Y864" i="5"/>
  <c r="Z864" i="5"/>
  <c r="AC864" i="5"/>
  <c r="AD864" i="5"/>
  <c r="AG864" i="5"/>
  <c r="AH864" i="5"/>
  <c r="AI864" i="5"/>
  <c r="AL864" i="5"/>
  <c r="E171" i="5"/>
  <c r="F171" i="5"/>
  <c r="I171" i="5"/>
  <c r="J171" i="5"/>
  <c r="M171" i="5"/>
  <c r="N171" i="5"/>
  <c r="Q171" i="5"/>
  <c r="R171" i="5"/>
  <c r="U171" i="5"/>
  <c r="AI171" i="5" s="1"/>
  <c r="V171" i="5"/>
  <c r="Y171" i="5"/>
  <c r="Z171" i="5"/>
  <c r="AC171" i="5"/>
  <c r="AD171" i="5"/>
  <c r="AG171" i="5"/>
  <c r="AH171" i="5"/>
  <c r="AL171" i="5"/>
  <c r="E304" i="5"/>
  <c r="F304" i="5"/>
  <c r="I304" i="5"/>
  <c r="J304" i="5"/>
  <c r="M304" i="5"/>
  <c r="N304" i="5"/>
  <c r="Q304" i="5"/>
  <c r="R304" i="5"/>
  <c r="U304" i="5"/>
  <c r="AI304" i="5" s="1"/>
  <c r="V304" i="5"/>
  <c r="Y304" i="5"/>
  <c r="Z304" i="5"/>
  <c r="AC304" i="5"/>
  <c r="AD304" i="5"/>
  <c r="AG304" i="5"/>
  <c r="AH304" i="5"/>
  <c r="AL304" i="5"/>
  <c r="E429" i="5"/>
  <c r="F429" i="5"/>
  <c r="I429" i="5"/>
  <c r="J429" i="5"/>
  <c r="M429" i="5"/>
  <c r="N429" i="5"/>
  <c r="Q429" i="5"/>
  <c r="R429" i="5"/>
  <c r="U429" i="5"/>
  <c r="V429" i="5"/>
  <c r="Y429" i="5"/>
  <c r="Z429" i="5"/>
  <c r="AC429" i="5"/>
  <c r="AD429" i="5"/>
  <c r="AG429" i="5"/>
  <c r="AH429" i="5"/>
  <c r="AI429" i="5"/>
  <c r="AL429" i="5"/>
  <c r="E943" i="5"/>
  <c r="F943" i="5"/>
  <c r="I943" i="5"/>
  <c r="J943" i="5"/>
  <c r="M943" i="5"/>
  <c r="N943" i="5"/>
  <c r="Q943" i="5"/>
  <c r="R943" i="5"/>
  <c r="U943" i="5"/>
  <c r="AI943" i="5" s="1"/>
  <c r="V943" i="5"/>
  <c r="Y943" i="5"/>
  <c r="Z943" i="5"/>
  <c r="AC943" i="5"/>
  <c r="AD943" i="5"/>
  <c r="AG943" i="5"/>
  <c r="AH943" i="5"/>
  <c r="AL943" i="5"/>
  <c r="E979" i="5"/>
  <c r="F979" i="5"/>
  <c r="I979" i="5"/>
  <c r="J979" i="5"/>
  <c r="M979" i="5"/>
  <c r="N979" i="5"/>
  <c r="Q979" i="5"/>
  <c r="R979" i="5"/>
  <c r="U979" i="5"/>
  <c r="AI979" i="5" s="1"/>
  <c r="V979" i="5"/>
  <c r="Y979" i="5"/>
  <c r="Z979" i="5"/>
  <c r="AC979" i="5"/>
  <c r="AD979" i="5"/>
  <c r="AG979" i="5"/>
  <c r="AH979" i="5"/>
  <c r="AL979" i="5"/>
  <c r="E86" i="5"/>
  <c r="F86" i="5"/>
  <c r="I86" i="5"/>
  <c r="J86" i="5"/>
  <c r="M86" i="5"/>
  <c r="N86" i="5"/>
  <c r="Q86" i="5"/>
  <c r="R86" i="5"/>
  <c r="U86" i="5"/>
  <c r="AI86" i="5" s="1"/>
  <c r="V86" i="5"/>
  <c r="Y86" i="5"/>
  <c r="AM86" i="5" s="1"/>
  <c r="Z86" i="5"/>
  <c r="AC86" i="5"/>
  <c r="AD86" i="5"/>
  <c r="AG86" i="5"/>
  <c r="AK86" i="5" s="1"/>
  <c r="AH86" i="5"/>
  <c r="AL86" i="5"/>
  <c r="E1035" i="5"/>
  <c r="F1035" i="5"/>
  <c r="I1035" i="5"/>
  <c r="J1035" i="5"/>
  <c r="M1035" i="5"/>
  <c r="N1035" i="5"/>
  <c r="Q1035" i="5"/>
  <c r="R1035" i="5"/>
  <c r="U1035" i="5"/>
  <c r="V1035" i="5"/>
  <c r="Y1035" i="5"/>
  <c r="Z1035" i="5"/>
  <c r="AC1035" i="5"/>
  <c r="AD1035" i="5"/>
  <c r="AG1035" i="5"/>
  <c r="AH1035" i="5"/>
  <c r="AI1035" i="5"/>
  <c r="AL1035" i="5"/>
  <c r="E844" i="5"/>
  <c r="F844" i="5"/>
  <c r="I844" i="5"/>
  <c r="J844" i="5"/>
  <c r="M844" i="5"/>
  <c r="N844" i="5"/>
  <c r="Q844" i="5"/>
  <c r="R844" i="5"/>
  <c r="U844" i="5"/>
  <c r="V844" i="5"/>
  <c r="Y844" i="5"/>
  <c r="AJ844" i="5" s="1"/>
  <c r="Z844" i="5"/>
  <c r="AC844" i="5"/>
  <c r="AD844" i="5"/>
  <c r="AG844" i="5"/>
  <c r="AO844" i="5" s="1"/>
  <c r="AH844" i="5"/>
  <c r="AI844" i="5"/>
  <c r="AL844" i="5"/>
  <c r="E68" i="5"/>
  <c r="F68" i="5"/>
  <c r="I68" i="5"/>
  <c r="J68" i="5"/>
  <c r="M68" i="5"/>
  <c r="N68" i="5"/>
  <c r="Q68" i="5"/>
  <c r="R68" i="5"/>
  <c r="U68" i="5"/>
  <c r="V68" i="5"/>
  <c r="Y68" i="5"/>
  <c r="Z68" i="5"/>
  <c r="AC68" i="5"/>
  <c r="AD68" i="5"/>
  <c r="AG68" i="5"/>
  <c r="AH68" i="5"/>
  <c r="AI68" i="5"/>
  <c r="AL68" i="5"/>
  <c r="E284" i="5"/>
  <c r="F284" i="5"/>
  <c r="I284" i="5"/>
  <c r="J284" i="5"/>
  <c r="M284" i="5"/>
  <c r="N284" i="5"/>
  <c r="Q284" i="5"/>
  <c r="R284" i="5"/>
  <c r="U284" i="5"/>
  <c r="V284" i="5"/>
  <c r="Y284" i="5"/>
  <c r="Z284" i="5"/>
  <c r="AC284" i="5"/>
  <c r="AD284" i="5"/>
  <c r="AG284" i="5"/>
  <c r="AH284" i="5"/>
  <c r="AI284" i="5"/>
  <c r="AL284" i="5"/>
  <c r="E1072" i="5"/>
  <c r="F1072" i="5"/>
  <c r="I1072" i="5"/>
  <c r="J1072" i="5"/>
  <c r="M1072" i="5"/>
  <c r="N1072" i="5"/>
  <c r="Q1072" i="5"/>
  <c r="R1072" i="5"/>
  <c r="U1072" i="5"/>
  <c r="AI1072" i="5" s="1"/>
  <c r="V1072" i="5"/>
  <c r="Y1072" i="5"/>
  <c r="Z1072" i="5"/>
  <c r="AC1072" i="5"/>
  <c r="AD1072" i="5"/>
  <c r="AG1072" i="5"/>
  <c r="AH1072" i="5"/>
  <c r="AL1072" i="5"/>
  <c r="E419" i="5"/>
  <c r="F419" i="5"/>
  <c r="I419" i="5"/>
  <c r="J419" i="5"/>
  <c r="M419" i="5"/>
  <c r="N419" i="5"/>
  <c r="Q419" i="5"/>
  <c r="R419" i="5"/>
  <c r="U419" i="5"/>
  <c r="AI419" i="5" s="1"/>
  <c r="V419" i="5"/>
  <c r="Y419" i="5"/>
  <c r="Z419" i="5"/>
  <c r="AC419" i="5"/>
  <c r="AD419" i="5"/>
  <c r="AG419" i="5"/>
  <c r="AH419" i="5"/>
  <c r="AL419" i="5"/>
  <c r="E467" i="5"/>
  <c r="F467" i="5"/>
  <c r="I467" i="5"/>
  <c r="J467" i="5"/>
  <c r="M467" i="5"/>
  <c r="N467" i="5"/>
  <c r="Q467" i="5"/>
  <c r="R467" i="5"/>
  <c r="U467" i="5"/>
  <c r="AI467" i="5" s="1"/>
  <c r="V467" i="5"/>
  <c r="Y467" i="5"/>
  <c r="Z467" i="5"/>
  <c r="AC467" i="5"/>
  <c r="AD467" i="5"/>
  <c r="AG467" i="5"/>
  <c r="AH467" i="5"/>
  <c r="AL467" i="5"/>
  <c r="E177" i="5"/>
  <c r="F177" i="5"/>
  <c r="I177" i="5"/>
  <c r="J177" i="5"/>
  <c r="M177" i="5"/>
  <c r="N177" i="5"/>
  <c r="Q177" i="5"/>
  <c r="R177" i="5"/>
  <c r="U177" i="5"/>
  <c r="AI177" i="5" s="1"/>
  <c r="V177" i="5"/>
  <c r="Y177" i="5"/>
  <c r="Z177" i="5"/>
  <c r="AC177" i="5"/>
  <c r="AD177" i="5"/>
  <c r="AG177" i="5"/>
  <c r="AH177" i="5"/>
  <c r="AL177" i="5"/>
  <c r="E187" i="5"/>
  <c r="F187" i="5"/>
  <c r="I187" i="5"/>
  <c r="J187" i="5"/>
  <c r="M187" i="5"/>
  <c r="N187" i="5"/>
  <c r="Q187" i="5"/>
  <c r="R187" i="5"/>
  <c r="U187" i="5"/>
  <c r="AI187" i="5" s="1"/>
  <c r="V187" i="5"/>
  <c r="Y187" i="5"/>
  <c r="Z187" i="5"/>
  <c r="AC187" i="5"/>
  <c r="AD187" i="5"/>
  <c r="AG187" i="5"/>
  <c r="AH187" i="5"/>
  <c r="AL187" i="5"/>
  <c r="E916" i="5"/>
  <c r="F916" i="5"/>
  <c r="I916" i="5"/>
  <c r="J916" i="5"/>
  <c r="M916" i="5"/>
  <c r="N916" i="5"/>
  <c r="Q916" i="5"/>
  <c r="R916" i="5"/>
  <c r="U916" i="5"/>
  <c r="AI916" i="5" s="1"/>
  <c r="V916" i="5"/>
  <c r="Y916" i="5"/>
  <c r="AM916" i="5" s="1"/>
  <c r="Z916" i="5"/>
  <c r="AC916" i="5"/>
  <c r="AD916" i="5"/>
  <c r="AG916" i="5"/>
  <c r="AO916" i="5" s="1"/>
  <c r="AH916" i="5"/>
  <c r="AL916" i="5"/>
  <c r="E1127" i="5"/>
  <c r="F1127" i="5"/>
  <c r="I1127" i="5"/>
  <c r="J1127" i="5"/>
  <c r="M1127" i="5"/>
  <c r="N1127" i="5"/>
  <c r="Q1127" i="5"/>
  <c r="R1127" i="5"/>
  <c r="U1127" i="5"/>
  <c r="V1127" i="5"/>
  <c r="Y1127" i="5"/>
  <c r="Z1127" i="5"/>
  <c r="AC1127" i="5"/>
  <c r="AD1127" i="5"/>
  <c r="AG1127" i="5"/>
  <c r="AH1127" i="5"/>
  <c r="AI1127" i="5"/>
  <c r="AL1127" i="5"/>
  <c r="E525" i="5"/>
  <c r="F525" i="5"/>
  <c r="I525" i="5"/>
  <c r="J525" i="5"/>
  <c r="M525" i="5"/>
  <c r="N525" i="5"/>
  <c r="Q525" i="5"/>
  <c r="R525" i="5"/>
  <c r="U525" i="5"/>
  <c r="AI525" i="5" s="1"/>
  <c r="V525" i="5"/>
  <c r="Y525" i="5"/>
  <c r="Z525" i="5"/>
  <c r="AC525" i="5"/>
  <c r="AD525" i="5"/>
  <c r="AG525" i="5"/>
  <c r="AH525" i="5"/>
  <c r="AL525" i="5"/>
  <c r="E932" i="5"/>
  <c r="F932" i="5"/>
  <c r="I932" i="5"/>
  <c r="J932" i="5"/>
  <c r="M932" i="5"/>
  <c r="N932" i="5"/>
  <c r="Q932" i="5"/>
  <c r="R932" i="5"/>
  <c r="U932" i="5"/>
  <c r="AI932" i="5" s="1"/>
  <c r="V932" i="5"/>
  <c r="Y932" i="5"/>
  <c r="Z932" i="5"/>
  <c r="AC932" i="5"/>
  <c r="AD932" i="5"/>
  <c r="AG932" i="5"/>
  <c r="AH932" i="5"/>
  <c r="AL932" i="5"/>
  <c r="E977" i="5"/>
  <c r="F977" i="5"/>
  <c r="I977" i="5"/>
  <c r="J977" i="5"/>
  <c r="M977" i="5"/>
  <c r="N977" i="5"/>
  <c r="Q977" i="5"/>
  <c r="R977" i="5"/>
  <c r="U977" i="5"/>
  <c r="AI977" i="5" s="1"/>
  <c r="V977" i="5"/>
  <c r="Y977" i="5"/>
  <c r="Z977" i="5"/>
  <c r="AC977" i="5"/>
  <c r="AD977" i="5"/>
  <c r="AG977" i="5"/>
  <c r="AH977" i="5"/>
  <c r="AL977" i="5"/>
  <c r="E229" i="5"/>
  <c r="F229" i="5"/>
  <c r="I229" i="5"/>
  <c r="J229" i="5"/>
  <c r="M229" i="5"/>
  <c r="N229" i="5"/>
  <c r="Q229" i="5"/>
  <c r="R229" i="5"/>
  <c r="U229" i="5"/>
  <c r="AI229" i="5" s="1"/>
  <c r="V229" i="5"/>
  <c r="Y229" i="5"/>
  <c r="Z229" i="5"/>
  <c r="AC229" i="5"/>
  <c r="AD229" i="5"/>
  <c r="AG229" i="5"/>
  <c r="AH229" i="5"/>
  <c r="AL229" i="5"/>
  <c r="E1156" i="5"/>
  <c r="F1156" i="5"/>
  <c r="I1156" i="5"/>
  <c r="J1156" i="5"/>
  <c r="M1156" i="5"/>
  <c r="N1156" i="5"/>
  <c r="Q1156" i="5"/>
  <c r="R1156" i="5"/>
  <c r="U1156" i="5"/>
  <c r="AI1156" i="5" s="1"/>
  <c r="V1156" i="5"/>
  <c r="Y1156" i="5"/>
  <c r="Z1156" i="5"/>
  <c r="AC1156" i="5"/>
  <c r="AD1156" i="5"/>
  <c r="AG1156" i="5"/>
  <c r="AH1156" i="5"/>
  <c r="AL1156" i="5"/>
  <c r="E329" i="5"/>
  <c r="F329" i="5"/>
  <c r="I329" i="5"/>
  <c r="J329" i="5"/>
  <c r="M329" i="5"/>
  <c r="N329" i="5"/>
  <c r="Q329" i="5"/>
  <c r="R329" i="5"/>
  <c r="U329" i="5"/>
  <c r="AI329" i="5" s="1"/>
  <c r="V329" i="5"/>
  <c r="Y329" i="5"/>
  <c r="Z329" i="5"/>
  <c r="AC329" i="5"/>
  <c r="AD329" i="5"/>
  <c r="AG329" i="5"/>
  <c r="AO329" i="5" s="1"/>
  <c r="AH329" i="5"/>
  <c r="AL329" i="5"/>
  <c r="E564" i="5"/>
  <c r="F564" i="5"/>
  <c r="I564" i="5"/>
  <c r="J564" i="5"/>
  <c r="M564" i="5"/>
  <c r="N564" i="5"/>
  <c r="Q564" i="5"/>
  <c r="R564" i="5"/>
  <c r="U564" i="5"/>
  <c r="AI564" i="5" s="1"/>
  <c r="V564" i="5"/>
  <c r="Y564" i="5"/>
  <c r="AM564" i="5" s="1"/>
  <c r="Z564" i="5"/>
  <c r="AC564" i="5"/>
  <c r="AD564" i="5"/>
  <c r="AG564" i="5"/>
  <c r="AK564" i="5" s="1"/>
  <c r="AH564" i="5"/>
  <c r="AL564" i="5"/>
  <c r="E971" i="5"/>
  <c r="F971" i="5"/>
  <c r="I971" i="5"/>
  <c r="J971" i="5"/>
  <c r="M971" i="5"/>
  <c r="N971" i="5"/>
  <c r="Q971" i="5"/>
  <c r="R971" i="5"/>
  <c r="U971" i="5"/>
  <c r="AI971" i="5" s="1"/>
  <c r="V971" i="5"/>
  <c r="Y971" i="5"/>
  <c r="Z971" i="5"/>
  <c r="AC971" i="5"/>
  <c r="AD971" i="5"/>
  <c r="AG971" i="5"/>
  <c r="AH971" i="5"/>
  <c r="AL971" i="5"/>
  <c r="E199" i="5"/>
  <c r="F199" i="5"/>
  <c r="I199" i="5"/>
  <c r="J199" i="5"/>
  <c r="M199" i="5"/>
  <c r="N199" i="5"/>
  <c r="Q199" i="5"/>
  <c r="R199" i="5"/>
  <c r="U199" i="5"/>
  <c r="V199" i="5"/>
  <c r="Y199" i="5"/>
  <c r="Z199" i="5"/>
  <c r="AC199" i="5"/>
  <c r="AD199" i="5"/>
  <c r="AG199" i="5"/>
  <c r="AH199" i="5"/>
  <c r="AI199" i="5"/>
  <c r="AL199" i="5"/>
  <c r="E764" i="5"/>
  <c r="F764" i="5"/>
  <c r="I764" i="5"/>
  <c r="J764" i="5"/>
  <c r="M764" i="5"/>
  <c r="N764" i="5"/>
  <c r="Q764" i="5"/>
  <c r="R764" i="5"/>
  <c r="U764" i="5"/>
  <c r="AI764" i="5" s="1"/>
  <c r="V764" i="5"/>
  <c r="Y764" i="5"/>
  <c r="Z764" i="5"/>
  <c r="AC764" i="5"/>
  <c r="AD764" i="5"/>
  <c r="AG764" i="5"/>
  <c r="AH764" i="5"/>
  <c r="AL764" i="5"/>
  <c r="E523" i="5"/>
  <c r="F523" i="5"/>
  <c r="I523" i="5"/>
  <c r="J523" i="5"/>
  <c r="M523" i="5"/>
  <c r="N523" i="5"/>
  <c r="Q523" i="5"/>
  <c r="R523" i="5"/>
  <c r="U523" i="5"/>
  <c r="V523" i="5"/>
  <c r="Y523" i="5"/>
  <c r="Z523" i="5"/>
  <c r="AC523" i="5"/>
  <c r="AD523" i="5"/>
  <c r="AG523" i="5"/>
  <c r="AH523" i="5"/>
  <c r="AI523" i="5"/>
  <c r="AL523" i="5"/>
  <c r="E186" i="5"/>
  <c r="F186" i="5"/>
  <c r="I186" i="5"/>
  <c r="J186" i="5"/>
  <c r="M186" i="5"/>
  <c r="N186" i="5"/>
  <c r="Q186" i="5"/>
  <c r="R186" i="5"/>
  <c r="U186" i="5"/>
  <c r="V186" i="5"/>
  <c r="Y186" i="5"/>
  <c r="Z186" i="5"/>
  <c r="AC186" i="5"/>
  <c r="AD186" i="5"/>
  <c r="AG186" i="5"/>
  <c r="AH186" i="5"/>
  <c r="AL186" i="5"/>
  <c r="E902" i="5"/>
  <c r="F902" i="5"/>
  <c r="I902" i="5"/>
  <c r="J902" i="5"/>
  <c r="M902" i="5"/>
  <c r="N902" i="5"/>
  <c r="Q902" i="5"/>
  <c r="R902" i="5"/>
  <c r="U902" i="5"/>
  <c r="V902" i="5"/>
  <c r="Y902" i="5"/>
  <c r="Z902" i="5"/>
  <c r="AC902" i="5"/>
  <c r="AD902" i="5"/>
  <c r="AG902" i="5"/>
  <c r="AH902" i="5"/>
  <c r="AI902" i="5"/>
  <c r="AL902" i="5"/>
  <c r="E584" i="5"/>
  <c r="F584" i="5"/>
  <c r="I584" i="5"/>
  <c r="J584" i="5"/>
  <c r="M584" i="5"/>
  <c r="N584" i="5"/>
  <c r="Q584" i="5"/>
  <c r="R584" i="5"/>
  <c r="U584" i="5"/>
  <c r="AI584" i="5" s="1"/>
  <c r="V584" i="5"/>
  <c r="Y584" i="5"/>
  <c r="Z584" i="5"/>
  <c r="AC584" i="5"/>
  <c r="AD584" i="5"/>
  <c r="AG584" i="5"/>
  <c r="AH584" i="5"/>
  <c r="AL584" i="5"/>
  <c r="E1175" i="5"/>
  <c r="F1175" i="5"/>
  <c r="I1175" i="5"/>
  <c r="J1175" i="5"/>
  <c r="M1175" i="5"/>
  <c r="N1175" i="5"/>
  <c r="Q1175" i="5"/>
  <c r="R1175" i="5"/>
  <c r="U1175" i="5"/>
  <c r="V1175" i="5"/>
  <c r="Y1175" i="5"/>
  <c r="Z1175" i="5"/>
  <c r="AC1175" i="5"/>
  <c r="AD1175" i="5"/>
  <c r="AG1175" i="5"/>
  <c r="AO1175" i="5" s="1"/>
  <c r="AH1175" i="5"/>
  <c r="AI1175" i="5"/>
  <c r="AL1175" i="5"/>
  <c r="E281" i="5"/>
  <c r="F281" i="5"/>
  <c r="I281" i="5"/>
  <c r="J281" i="5"/>
  <c r="M281" i="5"/>
  <c r="N281" i="5"/>
  <c r="Q281" i="5"/>
  <c r="R281" i="5"/>
  <c r="U281" i="5"/>
  <c r="V281" i="5"/>
  <c r="Y281" i="5"/>
  <c r="Z281" i="5"/>
  <c r="AC281" i="5"/>
  <c r="AD281" i="5"/>
  <c r="AG281" i="5"/>
  <c r="AH281" i="5"/>
  <c r="AI281" i="5"/>
  <c r="AL281" i="5"/>
  <c r="E473" i="5"/>
  <c r="F473" i="5"/>
  <c r="I473" i="5"/>
  <c r="J473" i="5"/>
  <c r="M473" i="5"/>
  <c r="N473" i="5"/>
  <c r="Q473" i="5"/>
  <c r="R473" i="5"/>
  <c r="U473" i="5"/>
  <c r="V473" i="5"/>
  <c r="Y473" i="5"/>
  <c r="AJ473" i="5" s="1"/>
  <c r="Z473" i="5"/>
  <c r="AC473" i="5"/>
  <c r="AD473" i="5"/>
  <c r="AG473" i="5"/>
  <c r="AH473" i="5"/>
  <c r="AI473" i="5"/>
  <c r="AL473" i="5"/>
  <c r="AM473" i="5"/>
  <c r="E1145" i="5"/>
  <c r="F1145" i="5"/>
  <c r="I1145" i="5"/>
  <c r="J1145" i="5"/>
  <c r="M1145" i="5"/>
  <c r="N1145" i="5"/>
  <c r="Q1145" i="5"/>
  <c r="R1145" i="5"/>
  <c r="U1145" i="5"/>
  <c r="AI1145" i="5" s="1"/>
  <c r="V1145" i="5"/>
  <c r="Y1145" i="5"/>
  <c r="Z1145" i="5"/>
  <c r="AC1145" i="5"/>
  <c r="AD1145" i="5"/>
  <c r="AG1145" i="5"/>
  <c r="AH1145" i="5"/>
  <c r="AL1145" i="5"/>
  <c r="E85" i="5"/>
  <c r="F85" i="5"/>
  <c r="I85" i="5"/>
  <c r="J85" i="5"/>
  <c r="M85" i="5"/>
  <c r="N85" i="5"/>
  <c r="Q85" i="5"/>
  <c r="R85" i="5"/>
  <c r="U85" i="5"/>
  <c r="V85" i="5"/>
  <c r="Y85" i="5"/>
  <c r="Z85" i="5"/>
  <c r="AC85" i="5"/>
  <c r="AD85" i="5"/>
  <c r="AG85" i="5"/>
  <c r="AH85" i="5"/>
  <c r="AI85" i="5"/>
  <c r="AL85" i="5"/>
  <c r="E871" i="5"/>
  <c r="F871" i="5"/>
  <c r="I871" i="5"/>
  <c r="J871" i="5"/>
  <c r="M871" i="5"/>
  <c r="N871" i="5"/>
  <c r="Q871" i="5"/>
  <c r="R871" i="5"/>
  <c r="U871" i="5"/>
  <c r="V871" i="5"/>
  <c r="Y871" i="5"/>
  <c r="Z871" i="5"/>
  <c r="AC871" i="5"/>
  <c r="AD871" i="5"/>
  <c r="AG871" i="5"/>
  <c r="AO871" i="5" s="1"/>
  <c r="AH871" i="5"/>
  <c r="AI871" i="5"/>
  <c r="AL871" i="5"/>
  <c r="E1023" i="5"/>
  <c r="F1023" i="5"/>
  <c r="I1023" i="5"/>
  <c r="J1023" i="5"/>
  <c r="M1023" i="5"/>
  <c r="N1023" i="5"/>
  <c r="Q1023" i="5"/>
  <c r="R1023" i="5"/>
  <c r="U1023" i="5"/>
  <c r="V1023" i="5"/>
  <c r="Y1023" i="5"/>
  <c r="Z1023" i="5"/>
  <c r="AC1023" i="5"/>
  <c r="AD1023" i="5"/>
  <c r="AG1023" i="5"/>
  <c r="AH1023" i="5"/>
  <c r="AI1023" i="5"/>
  <c r="AL1023" i="5"/>
  <c r="E94" i="5"/>
  <c r="F94" i="5"/>
  <c r="I94" i="5"/>
  <c r="J94" i="5"/>
  <c r="M94" i="5"/>
  <c r="N94" i="5"/>
  <c r="Q94" i="5"/>
  <c r="R94" i="5"/>
  <c r="U94" i="5"/>
  <c r="V94" i="5"/>
  <c r="Y94" i="5"/>
  <c r="Z94" i="5"/>
  <c r="AC94" i="5"/>
  <c r="AD94" i="5"/>
  <c r="AG94" i="5"/>
  <c r="AH94" i="5"/>
  <c r="AI94" i="5"/>
  <c r="AL94" i="5"/>
  <c r="E261" i="5"/>
  <c r="F261" i="5"/>
  <c r="I261" i="5"/>
  <c r="J261" i="5"/>
  <c r="M261" i="5"/>
  <c r="N261" i="5"/>
  <c r="Q261" i="5"/>
  <c r="R261" i="5"/>
  <c r="U261" i="5"/>
  <c r="V261" i="5"/>
  <c r="Y261" i="5"/>
  <c r="Z261" i="5"/>
  <c r="AC261" i="5"/>
  <c r="AD261" i="5"/>
  <c r="AG261" i="5"/>
  <c r="AH261" i="5"/>
  <c r="AI261" i="5"/>
  <c r="AL261" i="5"/>
  <c r="E260" i="5"/>
  <c r="F260" i="5"/>
  <c r="I260" i="5"/>
  <c r="J260" i="5"/>
  <c r="M260" i="5"/>
  <c r="N260" i="5"/>
  <c r="Q260" i="5"/>
  <c r="R260" i="5"/>
  <c r="U260" i="5"/>
  <c r="AI260" i="5" s="1"/>
  <c r="V260" i="5"/>
  <c r="Y260" i="5"/>
  <c r="Z260" i="5"/>
  <c r="AC260" i="5"/>
  <c r="AD260" i="5"/>
  <c r="AG260" i="5"/>
  <c r="AH260" i="5"/>
  <c r="AL260" i="5"/>
  <c r="E808" i="5"/>
  <c r="F808" i="5"/>
  <c r="I808" i="5"/>
  <c r="J808" i="5"/>
  <c r="M808" i="5"/>
  <c r="N808" i="5"/>
  <c r="Q808" i="5"/>
  <c r="R808" i="5"/>
  <c r="U808" i="5"/>
  <c r="V808" i="5"/>
  <c r="Y808" i="5"/>
  <c r="AJ808" i="5" s="1"/>
  <c r="Z808" i="5"/>
  <c r="AC808" i="5"/>
  <c r="AD808" i="5"/>
  <c r="AG808" i="5"/>
  <c r="AH808" i="5"/>
  <c r="AI808" i="5"/>
  <c r="AL808" i="5"/>
  <c r="AM808" i="5"/>
  <c r="E1190" i="5"/>
  <c r="F1190" i="5"/>
  <c r="I1190" i="5"/>
  <c r="J1190" i="5"/>
  <c r="M1190" i="5"/>
  <c r="N1190" i="5"/>
  <c r="Q1190" i="5"/>
  <c r="R1190" i="5"/>
  <c r="U1190" i="5"/>
  <c r="AI1190" i="5" s="1"/>
  <c r="V1190" i="5"/>
  <c r="Y1190" i="5"/>
  <c r="Z1190" i="5"/>
  <c r="AC1190" i="5"/>
  <c r="AD1190" i="5"/>
  <c r="AG1190" i="5"/>
  <c r="AH1190" i="5"/>
  <c r="AL1190" i="5"/>
  <c r="E617" i="5"/>
  <c r="F617" i="5"/>
  <c r="I617" i="5"/>
  <c r="J617" i="5"/>
  <c r="M617" i="5"/>
  <c r="N617" i="5"/>
  <c r="Q617" i="5"/>
  <c r="R617" i="5"/>
  <c r="U617" i="5"/>
  <c r="V617" i="5"/>
  <c r="Y617" i="5"/>
  <c r="Z617" i="5"/>
  <c r="AC617" i="5"/>
  <c r="AD617" i="5"/>
  <c r="AG617" i="5"/>
  <c r="AH617" i="5"/>
  <c r="AI617" i="5"/>
  <c r="AL617" i="5"/>
  <c r="E799" i="5"/>
  <c r="F799" i="5"/>
  <c r="I799" i="5"/>
  <c r="J799" i="5"/>
  <c r="M799" i="5"/>
  <c r="N799" i="5"/>
  <c r="Q799" i="5"/>
  <c r="R799" i="5"/>
  <c r="U799" i="5"/>
  <c r="AI799" i="5" s="1"/>
  <c r="V799" i="5"/>
  <c r="Y799" i="5"/>
  <c r="AJ799" i="5" s="1"/>
  <c r="Z799" i="5"/>
  <c r="AC799" i="5"/>
  <c r="AD799" i="5"/>
  <c r="AG799" i="5"/>
  <c r="AK799" i="5" s="1"/>
  <c r="AH799" i="5"/>
  <c r="AL799" i="5"/>
  <c r="E77" i="5"/>
  <c r="F77" i="5"/>
  <c r="I77" i="5"/>
  <c r="J77" i="5"/>
  <c r="M77" i="5"/>
  <c r="N77" i="5"/>
  <c r="Q77" i="5"/>
  <c r="R77" i="5"/>
  <c r="U77" i="5"/>
  <c r="V77" i="5"/>
  <c r="Y77" i="5"/>
  <c r="Z77" i="5"/>
  <c r="AC77" i="5"/>
  <c r="AD77" i="5"/>
  <c r="AG77" i="5"/>
  <c r="AH77" i="5"/>
  <c r="AI77" i="5"/>
  <c r="AL77" i="5"/>
  <c r="E332" i="5"/>
  <c r="F332" i="5"/>
  <c r="I332" i="5"/>
  <c r="J332" i="5"/>
  <c r="M332" i="5"/>
  <c r="N332" i="5"/>
  <c r="Q332" i="5"/>
  <c r="R332" i="5"/>
  <c r="U332" i="5"/>
  <c r="AI332" i="5" s="1"/>
  <c r="V332" i="5"/>
  <c r="Y332" i="5"/>
  <c r="Z332" i="5"/>
  <c r="AC332" i="5"/>
  <c r="AD332" i="5"/>
  <c r="AG332" i="5"/>
  <c r="AH332" i="5"/>
  <c r="AL332" i="5"/>
  <c r="E895" i="5"/>
  <c r="F895" i="5"/>
  <c r="I895" i="5"/>
  <c r="J895" i="5"/>
  <c r="M895" i="5"/>
  <c r="N895" i="5"/>
  <c r="Q895" i="5"/>
  <c r="R895" i="5"/>
  <c r="U895" i="5"/>
  <c r="AI895" i="5" s="1"/>
  <c r="V895" i="5"/>
  <c r="Y895" i="5"/>
  <c r="Z895" i="5"/>
  <c r="AC895" i="5"/>
  <c r="AD895" i="5"/>
  <c r="AG895" i="5"/>
  <c r="AH895" i="5"/>
  <c r="AL895" i="5"/>
  <c r="E616" i="5"/>
  <c r="F616" i="5"/>
  <c r="I616" i="5"/>
  <c r="J616" i="5"/>
  <c r="M616" i="5"/>
  <c r="N616" i="5"/>
  <c r="Q616" i="5"/>
  <c r="R616" i="5"/>
  <c r="U616" i="5"/>
  <c r="AI616" i="5" s="1"/>
  <c r="V616" i="5"/>
  <c r="Y616" i="5"/>
  <c r="Z616" i="5"/>
  <c r="AC616" i="5"/>
  <c r="AD616" i="5"/>
  <c r="AG616" i="5"/>
  <c r="AH616" i="5"/>
  <c r="AL616" i="5"/>
  <c r="E1090" i="5"/>
  <c r="F1090" i="5"/>
  <c r="I1090" i="5"/>
  <c r="J1090" i="5"/>
  <c r="M1090" i="5"/>
  <c r="N1090" i="5"/>
  <c r="Q1090" i="5"/>
  <c r="R1090" i="5"/>
  <c r="U1090" i="5"/>
  <c r="V1090" i="5"/>
  <c r="Y1090" i="5"/>
  <c r="AJ1090" i="5" s="1"/>
  <c r="Z1090" i="5"/>
  <c r="AC1090" i="5"/>
  <c r="AD1090" i="5"/>
  <c r="AG1090" i="5"/>
  <c r="AO1090" i="5" s="1"/>
  <c r="AH1090" i="5"/>
  <c r="AI1090" i="5"/>
  <c r="AL1090" i="5"/>
  <c r="AM1090" i="5"/>
  <c r="E74" i="5"/>
  <c r="F74" i="5"/>
  <c r="I74" i="5"/>
  <c r="J74" i="5"/>
  <c r="M74" i="5"/>
  <c r="N74" i="5"/>
  <c r="Q74" i="5"/>
  <c r="R74" i="5"/>
  <c r="U74" i="5"/>
  <c r="AI74" i="5" s="1"/>
  <c r="V74" i="5"/>
  <c r="Y74" i="5"/>
  <c r="Z74" i="5"/>
  <c r="AC74" i="5"/>
  <c r="AD74" i="5"/>
  <c r="AG74" i="5"/>
  <c r="AO74" i="5" s="1"/>
  <c r="AH74" i="5"/>
  <c r="AL74" i="5"/>
  <c r="E785" i="5"/>
  <c r="F785" i="5"/>
  <c r="I785" i="5"/>
  <c r="J785" i="5"/>
  <c r="M785" i="5"/>
  <c r="N785" i="5"/>
  <c r="Q785" i="5"/>
  <c r="R785" i="5"/>
  <c r="U785" i="5"/>
  <c r="V785" i="5"/>
  <c r="Y785" i="5"/>
  <c r="Z785" i="5"/>
  <c r="AC785" i="5"/>
  <c r="AD785" i="5"/>
  <c r="AG785" i="5"/>
  <c r="AH785" i="5"/>
  <c r="AI785" i="5"/>
  <c r="AL785" i="5"/>
  <c r="E1125" i="5"/>
  <c r="F1125" i="5"/>
  <c r="I1125" i="5"/>
  <c r="J1125" i="5"/>
  <c r="M1125" i="5"/>
  <c r="N1125" i="5"/>
  <c r="Q1125" i="5"/>
  <c r="R1125" i="5"/>
  <c r="U1125" i="5"/>
  <c r="V1125" i="5"/>
  <c r="Y1125" i="5"/>
  <c r="Z1125" i="5"/>
  <c r="AC1125" i="5"/>
  <c r="AD1125" i="5"/>
  <c r="AG1125" i="5"/>
  <c r="AH1125" i="5"/>
  <c r="AI1125" i="5"/>
  <c r="AL1125" i="5"/>
  <c r="E1110" i="5"/>
  <c r="F1110" i="5"/>
  <c r="I1110" i="5"/>
  <c r="J1110" i="5"/>
  <c r="M1110" i="5"/>
  <c r="N1110" i="5"/>
  <c r="Q1110" i="5"/>
  <c r="R1110" i="5"/>
  <c r="U1110" i="5"/>
  <c r="V1110" i="5"/>
  <c r="Y1110" i="5"/>
  <c r="Z1110" i="5"/>
  <c r="AC1110" i="5"/>
  <c r="AD1110" i="5"/>
  <c r="AG1110" i="5"/>
  <c r="AH1110" i="5"/>
  <c r="AI1110" i="5"/>
  <c r="AL1110" i="5"/>
  <c r="E986" i="5"/>
  <c r="F986" i="5"/>
  <c r="I986" i="5"/>
  <c r="J986" i="5"/>
  <c r="M986" i="5"/>
  <c r="N986" i="5"/>
  <c r="Q986" i="5"/>
  <c r="R986" i="5"/>
  <c r="U986" i="5"/>
  <c r="V986" i="5"/>
  <c r="Y986" i="5"/>
  <c r="Z986" i="5"/>
  <c r="AC986" i="5"/>
  <c r="AD986" i="5"/>
  <c r="AG986" i="5"/>
  <c r="AH986" i="5"/>
  <c r="AI986" i="5"/>
  <c r="AL986" i="5"/>
  <c r="E149" i="5"/>
  <c r="F149" i="5"/>
  <c r="I149" i="5"/>
  <c r="J149" i="5"/>
  <c r="M149" i="5"/>
  <c r="N149" i="5"/>
  <c r="Q149" i="5"/>
  <c r="R149" i="5"/>
  <c r="U149" i="5"/>
  <c r="V149" i="5"/>
  <c r="Y149" i="5"/>
  <c r="Z149" i="5"/>
  <c r="AC149" i="5"/>
  <c r="AD149" i="5"/>
  <c r="AG149" i="5"/>
  <c r="AH149" i="5"/>
  <c r="AI149" i="5"/>
  <c r="AL149" i="5"/>
  <c r="E151" i="5"/>
  <c r="F151" i="5"/>
  <c r="I151" i="5"/>
  <c r="J151" i="5"/>
  <c r="M151" i="5"/>
  <c r="N151" i="5"/>
  <c r="Q151" i="5"/>
  <c r="R151" i="5"/>
  <c r="U151" i="5"/>
  <c r="V151" i="5"/>
  <c r="Y151" i="5"/>
  <c r="Z151" i="5"/>
  <c r="AC151" i="5"/>
  <c r="AD151" i="5"/>
  <c r="AG151" i="5"/>
  <c r="AH151" i="5"/>
  <c r="AI151" i="5"/>
  <c r="AL151" i="5"/>
  <c r="AO151" i="5"/>
  <c r="E150" i="5"/>
  <c r="F150" i="5"/>
  <c r="I150" i="5"/>
  <c r="J150" i="5"/>
  <c r="M150" i="5"/>
  <c r="N150" i="5"/>
  <c r="Q150" i="5"/>
  <c r="R150" i="5"/>
  <c r="U150" i="5"/>
  <c r="V150" i="5"/>
  <c r="Y150" i="5"/>
  <c r="Z150" i="5"/>
  <c r="AC150" i="5"/>
  <c r="AD150" i="5"/>
  <c r="AG150" i="5"/>
  <c r="AH150" i="5"/>
  <c r="AI150" i="5"/>
  <c r="AL150" i="5"/>
  <c r="AM150" i="5"/>
  <c r="E174" i="5"/>
  <c r="F174" i="5"/>
  <c r="I174" i="5"/>
  <c r="J174" i="5"/>
  <c r="M174" i="5"/>
  <c r="N174" i="5"/>
  <c r="Q174" i="5"/>
  <c r="R174" i="5"/>
  <c r="U174" i="5"/>
  <c r="AI174" i="5" s="1"/>
  <c r="V174" i="5"/>
  <c r="Y174" i="5"/>
  <c r="Z174" i="5"/>
  <c r="AC174" i="5"/>
  <c r="AD174" i="5"/>
  <c r="AG174" i="5"/>
  <c r="AH174" i="5"/>
  <c r="AL174" i="5"/>
  <c r="E1116" i="5"/>
  <c r="F1116" i="5"/>
  <c r="I1116" i="5"/>
  <c r="J1116" i="5"/>
  <c r="M1116" i="5"/>
  <c r="N1116" i="5"/>
  <c r="Q1116" i="5"/>
  <c r="R1116" i="5"/>
  <c r="U1116" i="5"/>
  <c r="AI1116" i="5" s="1"/>
  <c r="V1116" i="5"/>
  <c r="Y1116" i="5"/>
  <c r="Z1116" i="5"/>
  <c r="AC1116" i="5"/>
  <c r="AD1116" i="5"/>
  <c r="AG1116" i="5"/>
  <c r="AH1116" i="5"/>
  <c r="AL1116" i="5"/>
  <c r="E179" i="5"/>
  <c r="F179" i="5"/>
  <c r="I179" i="5"/>
  <c r="J179" i="5"/>
  <c r="M179" i="5"/>
  <c r="N179" i="5"/>
  <c r="Q179" i="5"/>
  <c r="R179" i="5"/>
  <c r="U179" i="5"/>
  <c r="AI179" i="5" s="1"/>
  <c r="V179" i="5"/>
  <c r="Y179" i="5"/>
  <c r="Z179" i="5"/>
  <c r="AC179" i="5"/>
  <c r="AD179" i="5"/>
  <c r="AG179" i="5"/>
  <c r="AH179" i="5"/>
  <c r="AL179" i="5"/>
  <c r="E204" i="5"/>
  <c r="F204" i="5"/>
  <c r="I204" i="5"/>
  <c r="J204" i="5"/>
  <c r="M204" i="5"/>
  <c r="N204" i="5"/>
  <c r="Q204" i="5"/>
  <c r="R204" i="5"/>
  <c r="U204" i="5"/>
  <c r="AI204" i="5" s="1"/>
  <c r="V204" i="5"/>
  <c r="Y204" i="5"/>
  <c r="Z204" i="5"/>
  <c r="AC204" i="5"/>
  <c r="AD204" i="5"/>
  <c r="AG204" i="5"/>
  <c r="AH204" i="5"/>
  <c r="AL204" i="5"/>
  <c r="E1153" i="5"/>
  <c r="F1153" i="5"/>
  <c r="I1153" i="5"/>
  <c r="J1153" i="5"/>
  <c r="M1153" i="5"/>
  <c r="N1153" i="5"/>
  <c r="Q1153" i="5"/>
  <c r="R1153" i="5"/>
  <c r="U1153" i="5"/>
  <c r="V1153" i="5"/>
  <c r="Y1153" i="5"/>
  <c r="AJ1153" i="5" s="1"/>
  <c r="Z1153" i="5"/>
  <c r="AC1153" i="5"/>
  <c r="AD1153" i="5"/>
  <c r="AG1153" i="5"/>
  <c r="AO1153" i="5" s="1"/>
  <c r="AH1153" i="5"/>
  <c r="AI1153" i="5"/>
  <c r="AL1153" i="5"/>
  <c r="AM1153" i="5"/>
  <c r="E222" i="5"/>
  <c r="F222" i="5"/>
  <c r="I222" i="5"/>
  <c r="J222" i="5"/>
  <c r="M222" i="5"/>
  <c r="N222" i="5"/>
  <c r="Q222" i="5"/>
  <c r="R222" i="5"/>
  <c r="U222" i="5"/>
  <c r="AI222" i="5" s="1"/>
  <c r="V222" i="5"/>
  <c r="Y222" i="5"/>
  <c r="Z222" i="5"/>
  <c r="AC222" i="5"/>
  <c r="AD222" i="5"/>
  <c r="AG222" i="5"/>
  <c r="AH222" i="5"/>
  <c r="AL222" i="5"/>
  <c r="E223" i="5"/>
  <c r="F223" i="5"/>
  <c r="I223" i="5"/>
  <c r="J223" i="5"/>
  <c r="M223" i="5"/>
  <c r="N223" i="5"/>
  <c r="Q223" i="5"/>
  <c r="R223" i="5"/>
  <c r="U223" i="5"/>
  <c r="AI223" i="5" s="1"/>
  <c r="V223" i="5"/>
  <c r="Y223" i="5"/>
  <c r="Z223" i="5"/>
  <c r="AC223" i="5"/>
  <c r="AD223" i="5"/>
  <c r="AG223" i="5"/>
  <c r="AH223" i="5"/>
  <c r="AL223" i="5"/>
  <c r="E224" i="5"/>
  <c r="F224" i="5"/>
  <c r="I224" i="5"/>
  <c r="J224" i="5"/>
  <c r="M224" i="5"/>
  <c r="N224" i="5"/>
  <c r="Q224" i="5"/>
  <c r="R224" i="5"/>
  <c r="U224" i="5"/>
  <c r="V224" i="5"/>
  <c r="Y224" i="5"/>
  <c r="AJ224" i="5" s="1"/>
  <c r="Z224" i="5"/>
  <c r="AC224" i="5"/>
  <c r="AD224" i="5"/>
  <c r="AG224" i="5"/>
  <c r="AO224" i="5" s="1"/>
  <c r="AH224" i="5"/>
  <c r="AI224" i="5"/>
  <c r="AL224" i="5"/>
  <c r="AM224" i="5"/>
  <c r="E573" i="5"/>
  <c r="F573" i="5"/>
  <c r="I573" i="5"/>
  <c r="J573" i="5"/>
  <c r="M573" i="5"/>
  <c r="N573" i="5"/>
  <c r="Q573" i="5"/>
  <c r="R573" i="5"/>
  <c r="U573" i="5"/>
  <c r="V573" i="5"/>
  <c r="Y573" i="5"/>
  <c r="Z573" i="5"/>
  <c r="AC573" i="5"/>
  <c r="AD573" i="5"/>
  <c r="AG573" i="5"/>
  <c r="AO573" i="5" s="1"/>
  <c r="AH573" i="5"/>
  <c r="AI573" i="5"/>
  <c r="AL573" i="5"/>
  <c r="E574" i="5"/>
  <c r="F574" i="5"/>
  <c r="I574" i="5"/>
  <c r="J574" i="5"/>
  <c r="M574" i="5"/>
  <c r="N574" i="5"/>
  <c r="Q574" i="5"/>
  <c r="R574" i="5"/>
  <c r="U574" i="5"/>
  <c r="V574" i="5"/>
  <c r="Y574" i="5"/>
  <c r="Z574" i="5"/>
  <c r="AC574" i="5"/>
  <c r="AD574" i="5"/>
  <c r="AG574" i="5"/>
  <c r="AH574" i="5"/>
  <c r="AI574" i="5"/>
  <c r="AL574" i="5"/>
  <c r="E240" i="5"/>
  <c r="F240" i="5"/>
  <c r="I240" i="5"/>
  <c r="J240" i="5"/>
  <c r="M240" i="5"/>
  <c r="N240" i="5"/>
  <c r="Q240" i="5"/>
  <c r="R240" i="5"/>
  <c r="U240" i="5"/>
  <c r="AI240" i="5" s="1"/>
  <c r="V240" i="5"/>
  <c r="Y240" i="5"/>
  <c r="Z240" i="5"/>
  <c r="AC240" i="5"/>
  <c r="AD240" i="5"/>
  <c r="AG240" i="5"/>
  <c r="AH240" i="5"/>
  <c r="AL240" i="5"/>
  <c r="E839" i="5"/>
  <c r="F839" i="5"/>
  <c r="I839" i="5"/>
  <c r="J839" i="5"/>
  <c r="M839" i="5"/>
  <c r="N839" i="5"/>
  <c r="Q839" i="5"/>
  <c r="R839" i="5"/>
  <c r="U839" i="5"/>
  <c r="AI839" i="5" s="1"/>
  <c r="V839" i="5"/>
  <c r="Y839" i="5"/>
  <c r="Z839" i="5"/>
  <c r="AC839" i="5"/>
  <c r="AD839" i="5"/>
  <c r="AG839" i="5"/>
  <c r="AH839" i="5"/>
  <c r="AL839" i="5"/>
  <c r="E241" i="5"/>
  <c r="F241" i="5"/>
  <c r="I241" i="5"/>
  <c r="J241" i="5"/>
  <c r="M241" i="5"/>
  <c r="N241" i="5"/>
  <c r="Q241" i="5"/>
  <c r="R241" i="5"/>
  <c r="U241" i="5"/>
  <c r="AI241" i="5" s="1"/>
  <c r="V241" i="5"/>
  <c r="Y241" i="5"/>
  <c r="Z241" i="5"/>
  <c r="AC241" i="5"/>
  <c r="AD241" i="5"/>
  <c r="AG241" i="5"/>
  <c r="AH241" i="5"/>
  <c r="AL241" i="5"/>
  <c r="E242" i="5"/>
  <c r="F242" i="5"/>
  <c r="I242" i="5"/>
  <c r="J242" i="5"/>
  <c r="M242" i="5"/>
  <c r="N242" i="5"/>
  <c r="Q242" i="5"/>
  <c r="R242" i="5"/>
  <c r="U242" i="5"/>
  <c r="V242" i="5"/>
  <c r="Y242" i="5"/>
  <c r="Z242" i="5"/>
  <c r="AC242" i="5"/>
  <c r="AD242" i="5"/>
  <c r="AG242" i="5"/>
  <c r="AH242" i="5"/>
  <c r="AI242" i="5"/>
  <c r="AL242" i="5"/>
  <c r="E243" i="5"/>
  <c r="F243" i="5"/>
  <c r="I243" i="5"/>
  <c r="J243" i="5"/>
  <c r="M243" i="5"/>
  <c r="N243" i="5"/>
  <c r="Q243" i="5"/>
  <c r="R243" i="5"/>
  <c r="U243" i="5"/>
  <c r="AI243" i="5" s="1"/>
  <c r="V243" i="5"/>
  <c r="Y243" i="5"/>
  <c r="Z243" i="5"/>
  <c r="AC243" i="5"/>
  <c r="AD243" i="5"/>
  <c r="AG243" i="5"/>
  <c r="AO243" i="5" s="1"/>
  <c r="AH243" i="5"/>
  <c r="AL243" i="5"/>
  <c r="E244" i="5"/>
  <c r="F244" i="5"/>
  <c r="I244" i="5"/>
  <c r="J244" i="5"/>
  <c r="M244" i="5"/>
  <c r="N244" i="5"/>
  <c r="Q244" i="5"/>
  <c r="R244" i="5"/>
  <c r="U244" i="5"/>
  <c r="V244" i="5"/>
  <c r="Y244" i="5"/>
  <c r="Z244" i="5"/>
  <c r="AC244" i="5"/>
  <c r="AD244" i="5"/>
  <c r="AG244" i="5"/>
  <c r="AH244" i="5"/>
  <c r="AI244" i="5"/>
  <c r="AL244" i="5"/>
  <c r="AM244" i="5"/>
  <c r="E245" i="5"/>
  <c r="F245" i="5"/>
  <c r="I245" i="5"/>
  <c r="J245" i="5"/>
  <c r="M245" i="5"/>
  <c r="N245" i="5"/>
  <c r="Q245" i="5"/>
  <c r="R245" i="5"/>
  <c r="U245" i="5"/>
  <c r="V245" i="5"/>
  <c r="Y245" i="5"/>
  <c r="Z245" i="5"/>
  <c r="AC245" i="5"/>
  <c r="AD245" i="5"/>
  <c r="AG245" i="5"/>
  <c r="AH245" i="5"/>
  <c r="AI245" i="5"/>
  <c r="AL245" i="5"/>
  <c r="E246" i="5"/>
  <c r="F246" i="5"/>
  <c r="I246" i="5"/>
  <c r="J246" i="5"/>
  <c r="M246" i="5"/>
  <c r="N246" i="5"/>
  <c r="Q246" i="5"/>
  <c r="R246" i="5"/>
  <c r="U246" i="5"/>
  <c r="V246" i="5"/>
  <c r="Y246" i="5"/>
  <c r="Z246" i="5"/>
  <c r="AC246" i="5"/>
  <c r="AD246" i="5"/>
  <c r="AG246" i="5"/>
  <c r="AH246" i="5"/>
  <c r="AI246" i="5"/>
  <c r="AL246" i="5"/>
  <c r="E248" i="5"/>
  <c r="F248" i="5"/>
  <c r="I248" i="5"/>
  <c r="J248" i="5"/>
  <c r="M248" i="5"/>
  <c r="N248" i="5"/>
  <c r="Q248" i="5"/>
  <c r="R248" i="5"/>
  <c r="U248" i="5"/>
  <c r="V248" i="5"/>
  <c r="Y248" i="5"/>
  <c r="Z248" i="5"/>
  <c r="AC248" i="5"/>
  <c r="AD248" i="5"/>
  <c r="AG248" i="5"/>
  <c r="AH248" i="5"/>
  <c r="AI248" i="5"/>
  <c r="AL248" i="5"/>
  <c r="E247" i="5"/>
  <c r="F247" i="5"/>
  <c r="I247" i="5"/>
  <c r="J247" i="5"/>
  <c r="M247" i="5"/>
  <c r="N247" i="5"/>
  <c r="Q247" i="5"/>
  <c r="R247" i="5"/>
  <c r="U247" i="5"/>
  <c r="V247" i="5"/>
  <c r="Y247" i="5"/>
  <c r="Z247" i="5"/>
  <c r="AC247" i="5"/>
  <c r="AD247" i="5"/>
  <c r="AG247" i="5"/>
  <c r="AH247" i="5"/>
  <c r="AI247" i="5"/>
  <c r="AL247" i="5"/>
  <c r="AM247" i="5"/>
  <c r="E249" i="5"/>
  <c r="F249" i="5"/>
  <c r="I249" i="5"/>
  <c r="J249" i="5"/>
  <c r="M249" i="5"/>
  <c r="N249" i="5"/>
  <c r="Q249" i="5"/>
  <c r="R249" i="5"/>
  <c r="U249" i="5"/>
  <c r="AI249" i="5" s="1"/>
  <c r="V249" i="5"/>
  <c r="Y249" i="5"/>
  <c r="Z249" i="5"/>
  <c r="AC249" i="5"/>
  <c r="AD249" i="5"/>
  <c r="AG249" i="5"/>
  <c r="AH249" i="5"/>
  <c r="AL249" i="5"/>
  <c r="E921" i="5"/>
  <c r="F921" i="5"/>
  <c r="I921" i="5"/>
  <c r="J921" i="5"/>
  <c r="M921" i="5"/>
  <c r="N921" i="5"/>
  <c r="Q921" i="5"/>
  <c r="R921" i="5"/>
  <c r="U921" i="5"/>
  <c r="AI921" i="5" s="1"/>
  <c r="V921" i="5"/>
  <c r="Y921" i="5"/>
  <c r="Z921" i="5"/>
  <c r="AC921" i="5"/>
  <c r="AD921" i="5"/>
  <c r="AG921" i="5"/>
  <c r="AH921" i="5"/>
  <c r="AL921" i="5"/>
  <c r="E34" i="5"/>
  <c r="F34" i="5"/>
  <c r="I34" i="5"/>
  <c r="J34" i="5"/>
  <c r="M34" i="5"/>
  <c r="N34" i="5"/>
  <c r="Q34" i="5"/>
  <c r="R34" i="5"/>
  <c r="U34" i="5"/>
  <c r="V34" i="5"/>
  <c r="Y34" i="5"/>
  <c r="Z34" i="5"/>
  <c r="AC34" i="5"/>
  <c r="AD34" i="5"/>
  <c r="AG34" i="5"/>
  <c r="AH34" i="5"/>
  <c r="AI34" i="5"/>
  <c r="AL34" i="5"/>
  <c r="E618" i="5"/>
  <c r="F618" i="5"/>
  <c r="I618" i="5"/>
  <c r="J618" i="5"/>
  <c r="M618" i="5"/>
  <c r="N618" i="5"/>
  <c r="Q618" i="5"/>
  <c r="R618" i="5"/>
  <c r="U618" i="5"/>
  <c r="AI618" i="5" s="1"/>
  <c r="V618" i="5"/>
  <c r="Y618" i="5"/>
  <c r="AJ618" i="5" s="1"/>
  <c r="Z618" i="5"/>
  <c r="AC618" i="5"/>
  <c r="AD618" i="5"/>
  <c r="AG618" i="5"/>
  <c r="AO618" i="5" s="1"/>
  <c r="AH618" i="5"/>
  <c r="AL618" i="5"/>
  <c r="E1029" i="5"/>
  <c r="F1029" i="5"/>
  <c r="I1029" i="5"/>
  <c r="J1029" i="5"/>
  <c r="M1029" i="5"/>
  <c r="N1029" i="5"/>
  <c r="Q1029" i="5"/>
  <c r="R1029" i="5"/>
  <c r="U1029" i="5"/>
  <c r="AI1029" i="5" s="1"/>
  <c r="V1029" i="5"/>
  <c r="Y1029" i="5"/>
  <c r="AM1029" i="5" s="1"/>
  <c r="Z1029" i="5"/>
  <c r="AC1029" i="5"/>
  <c r="AD1029" i="5"/>
  <c r="AG1029" i="5"/>
  <c r="AH1029" i="5"/>
  <c r="AL1029" i="5"/>
  <c r="E1062" i="5"/>
  <c r="F1062" i="5"/>
  <c r="I1062" i="5"/>
  <c r="J1062" i="5"/>
  <c r="M1062" i="5"/>
  <c r="N1062" i="5"/>
  <c r="Q1062" i="5"/>
  <c r="R1062" i="5"/>
  <c r="U1062" i="5"/>
  <c r="V1062" i="5"/>
  <c r="Y1062" i="5"/>
  <c r="Z1062" i="5"/>
  <c r="AC1062" i="5"/>
  <c r="AD1062" i="5"/>
  <c r="AG1062" i="5"/>
  <c r="AH1062" i="5"/>
  <c r="AI1062" i="5"/>
  <c r="AL1062" i="5"/>
  <c r="E619" i="5"/>
  <c r="F619" i="5"/>
  <c r="I619" i="5"/>
  <c r="J619" i="5"/>
  <c r="M619" i="5"/>
  <c r="N619" i="5"/>
  <c r="Q619" i="5"/>
  <c r="R619" i="5"/>
  <c r="U619" i="5"/>
  <c r="V619" i="5"/>
  <c r="Y619" i="5"/>
  <c r="Z619" i="5"/>
  <c r="AC619" i="5"/>
  <c r="AD619" i="5"/>
  <c r="AG619" i="5"/>
  <c r="AH619" i="5"/>
  <c r="AI619" i="5"/>
  <c r="AL619" i="5"/>
  <c r="E771" i="5"/>
  <c r="F771" i="5"/>
  <c r="I771" i="5"/>
  <c r="J771" i="5"/>
  <c r="M771" i="5"/>
  <c r="N771" i="5"/>
  <c r="Q771" i="5"/>
  <c r="R771" i="5"/>
  <c r="U771" i="5"/>
  <c r="AI771" i="5" s="1"/>
  <c r="V771" i="5"/>
  <c r="Y771" i="5"/>
  <c r="Z771" i="5"/>
  <c r="AC771" i="5"/>
  <c r="AD771" i="5"/>
  <c r="AG771" i="5"/>
  <c r="AH771" i="5"/>
  <c r="AL771" i="5"/>
  <c r="E531" i="5"/>
  <c r="F531" i="5"/>
  <c r="I531" i="5"/>
  <c r="J531" i="5"/>
  <c r="M531" i="5"/>
  <c r="N531" i="5"/>
  <c r="Q531" i="5"/>
  <c r="R531" i="5"/>
  <c r="U531" i="5"/>
  <c r="AI531" i="5" s="1"/>
  <c r="V531" i="5"/>
  <c r="Y531" i="5"/>
  <c r="Z531" i="5"/>
  <c r="AC531" i="5"/>
  <c r="AD531" i="5"/>
  <c r="AG531" i="5"/>
  <c r="AO531" i="5" s="1"/>
  <c r="AH531" i="5"/>
  <c r="AL531" i="5"/>
  <c r="E913" i="5"/>
  <c r="F913" i="5"/>
  <c r="I913" i="5"/>
  <c r="J913" i="5"/>
  <c r="M913" i="5"/>
  <c r="N913" i="5"/>
  <c r="Q913" i="5"/>
  <c r="R913" i="5"/>
  <c r="U913" i="5"/>
  <c r="V913" i="5"/>
  <c r="Y913" i="5"/>
  <c r="Z913" i="5"/>
  <c r="AC913" i="5"/>
  <c r="AD913" i="5"/>
  <c r="AG913" i="5"/>
  <c r="AO913" i="5" s="1"/>
  <c r="AH913" i="5"/>
  <c r="AI913" i="5"/>
  <c r="AL913" i="5"/>
  <c r="E1126" i="5"/>
  <c r="F1126" i="5"/>
  <c r="I1126" i="5"/>
  <c r="J1126" i="5"/>
  <c r="M1126" i="5"/>
  <c r="N1126" i="5"/>
  <c r="Q1126" i="5"/>
  <c r="R1126" i="5"/>
  <c r="U1126" i="5"/>
  <c r="AI1126" i="5" s="1"/>
  <c r="V1126" i="5"/>
  <c r="Y1126" i="5"/>
  <c r="Z1126" i="5"/>
  <c r="AC1126" i="5"/>
  <c r="AD1126" i="5"/>
  <c r="AG1126" i="5"/>
  <c r="AK1126" i="5" s="1"/>
  <c r="AH1126" i="5"/>
  <c r="AL1126" i="5"/>
  <c r="E550" i="5"/>
  <c r="F550" i="5"/>
  <c r="I550" i="5"/>
  <c r="J550" i="5"/>
  <c r="M550" i="5"/>
  <c r="N550" i="5"/>
  <c r="Q550" i="5"/>
  <c r="R550" i="5"/>
  <c r="U550" i="5"/>
  <c r="V550" i="5"/>
  <c r="Y550" i="5"/>
  <c r="AJ550" i="5" s="1"/>
  <c r="Z550" i="5"/>
  <c r="AC550" i="5"/>
  <c r="AD550" i="5"/>
  <c r="AG550" i="5"/>
  <c r="AH550" i="5"/>
  <c r="AI550" i="5"/>
  <c r="AL550" i="5"/>
  <c r="E303" i="5"/>
  <c r="F303" i="5"/>
  <c r="I303" i="5"/>
  <c r="J303" i="5"/>
  <c r="M303" i="5"/>
  <c r="N303" i="5"/>
  <c r="Q303" i="5"/>
  <c r="R303" i="5"/>
  <c r="U303" i="5"/>
  <c r="V303" i="5"/>
  <c r="Y303" i="5"/>
  <c r="Z303" i="5"/>
  <c r="AC303" i="5"/>
  <c r="AD303" i="5"/>
  <c r="AG303" i="5"/>
  <c r="AK303" i="5" s="1"/>
  <c r="AH303" i="5"/>
  <c r="AI303" i="5"/>
  <c r="AL303" i="5"/>
  <c r="E317" i="5"/>
  <c r="F317" i="5"/>
  <c r="I317" i="5"/>
  <c r="J317" i="5"/>
  <c r="M317" i="5"/>
  <c r="N317" i="5"/>
  <c r="Q317" i="5"/>
  <c r="R317" i="5"/>
  <c r="U317" i="5"/>
  <c r="AI317" i="5" s="1"/>
  <c r="V317" i="5"/>
  <c r="Y317" i="5"/>
  <c r="Z317" i="5"/>
  <c r="AC317" i="5"/>
  <c r="AD317" i="5"/>
  <c r="AG317" i="5"/>
  <c r="AH317" i="5"/>
  <c r="AL317" i="5"/>
  <c r="E385" i="5"/>
  <c r="F385" i="5"/>
  <c r="I385" i="5"/>
  <c r="J385" i="5"/>
  <c r="M385" i="5"/>
  <c r="N385" i="5"/>
  <c r="Q385" i="5"/>
  <c r="R385" i="5"/>
  <c r="U385" i="5"/>
  <c r="V385" i="5"/>
  <c r="Y385" i="5"/>
  <c r="AM385" i="5" s="1"/>
  <c r="Z385" i="5"/>
  <c r="AC385" i="5"/>
  <c r="AD385" i="5"/>
  <c r="AG385" i="5"/>
  <c r="AH385" i="5"/>
  <c r="AL385" i="5"/>
  <c r="E134" i="5"/>
  <c r="F134" i="5"/>
  <c r="I134" i="5"/>
  <c r="J134" i="5"/>
  <c r="M134" i="5"/>
  <c r="N134" i="5"/>
  <c r="Q134" i="5"/>
  <c r="R134" i="5"/>
  <c r="U134" i="5"/>
  <c r="V134" i="5"/>
  <c r="Y134" i="5"/>
  <c r="AJ134" i="5" s="1"/>
  <c r="Z134" i="5"/>
  <c r="AC134" i="5"/>
  <c r="AD134" i="5"/>
  <c r="AG134" i="5"/>
  <c r="AK134" i="5" s="1"/>
  <c r="AH134" i="5"/>
  <c r="AI134" i="5"/>
  <c r="AL134" i="5"/>
  <c r="E362" i="5"/>
  <c r="F362" i="5"/>
  <c r="I362" i="5"/>
  <c r="J362" i="5"/>
  <c r="M362" i="5"/>
  <c r="N362" i="5"/>
  <c r="Q362" i="5"/>
  <c r="R362" i="5"/>
  <c r="U362" i="5"/>
  <c r="V362" i="5"/>
  <c r="Y362" i="5"/>
  <c r="Z362" i="5"/>
  <c r="AC362" i="5"/>
  <c r="AD362" i="5"/>
  <c r="AG362" i="5"/>
  <c r="AH362" i="5"/>
  <c r="AI362" i="5"/>
  <c r="AL362" i="5"/>
  <c r="E363" i="5"/>
  <c r="F363" i="5"/>
  <c r="I363" i="5"/>
  <c r="J363" i="5"/>
  <c r="M363" i="5"/>
  <c r="N363" i="5"/>
  <c r="Q363" i="5"/>
  <c r="R363" i="5"/>
  <c r="U363" i="5"/>
  <c r="AI363" i="5" s="1"/>
  <c r="V363" i="5"/>
  <c r="Y363" i="5"/>
  <c r="Z363" i="5"/>
  <c r="AC363" i="5"/>
  <c r="AD363" i="5"/>
  <c r="AG363" i="5"/>
  <c r="AH363" i="5"/>
  <c r="AL363" i="5"/>
  <c r="E364" i="5"/>
  <c r="F364" i="5"/>
  <c r="I364" i="5"/>
  <c r="J364" i="5"/>
  <c r="M364" i="5"/>
  <c r="N364" i="5"/>
  <c r="Q364" i="5"/>
  <c r="R364" i="5"/>
  <c r="U364" i="5"/>
  <c r="V364" i="5"/>
  <c r="Y364" i="5"/>
  <c r="Z364" i="5"/>
  <c r="AC364" i="5"/>
  <c r="AD364" i="5"/>
  <c r="AG364" i="5"/>
  <c r="AH364" i="5"/>
  <c r="AI364" i="5"/>
  <c r="AL364" i="5"/>
  <c r="E366" i="5"/>
  <c r="F366" i="5"/>
  <c r="I366" i="5"/>
  <c r="J366" i="5"/>
  <c r="M366" i="5"/>
  <c r="N366" i="5"/>
  <c r="Q366" i="5"/>
  <c r="R366" i="5"/>
  <c r="U366" i="5"/>
  <c r="AI366" i="5" s="1"/>
  <c r="V366" i="5"/>
  <c r="Y366" i="5"/>
  <c r="Z366" i="5"/>
  <c r="AC366" i="5"/>
  <c r="AD366" i="5"/>
  <c r="AG366" i="5"/>
  <c r="AH366" i="5"/>
  <c r="AL366" i="5"/>
  <c r="E365" i="5"/>
  <c r="F365" i="5"/>
  <c r="I365" i="5"/>
  <c r="J365" i="5"/>
  <c r="M365" i="5"/>
  <c r="N365" i="5"/>
  <c r="Q365" i="5"/>
  <c r="R365" i="5"/>
  <c r="U365" i="5"/>
  <c r="V365" i="5"/>
  <c r="Y365" i="5"/>
  <c r="AM365" i="5" s="1"/>
  <c r="Z365" i="5"/>
  <c r="AC365" i="5"/>
  <c r="AD365" i="5"/>
  <c r="AG365" i="5"/>
  <c r="AH365" i="5"/>
  <c r="AI365" i="5"/>
  <c r="AL365" i="5"/>
  <c r="E367" i="5"/>
  <c r="F367" i="5"/>
  <c r="I367" i="5"/>
  <c r="J367" i="5"/>
  <c r="M367" i="5"/>
  <c r="N367" i="5"/>
  <c r="Q367" i="5"/>
  <c r="R367" i="5"/>
  <c r="U367" i="5"/>
  <c r="AI367" i="5" s="1"/>
  <c r="V367" i="5"/>
  <c r="Y367" i="5"/>
  <c r="Z367" i="5"/>
  <c r="AC367" i="5"/>
  <c r="AD367" i="5"/>
  <c r="AG367" i="5"/>
  <c r="AH367" i="5"/>
  <c r="AL367" i="5"/>
  <c r="E375" i="5"/>
  <c r="F375" i="5"/>
  <c r="I375" i="5"/>
  <c r="J375" i="5"/>
  <c r="M375" i="5"/>
  <c r="N375" i="5"/>
  <c r="Q375" i="5"/>
  <c r="R375" i="5"/>
  <c r="U375" i="5"/>
  <c r="V375" i="5"/>
  <c r="Y375" i="5"/>
  <c r="Z375" i="5"/>
  <c r="AC375" i="5"/>
  <c r="AD375" i="5"/>
  <c r="AG375" i="5"/>
  <c r="AH375" i="5"/>
  <c r="AI375" i="5"/>
  <c r="AL375" i="5"/>
  <c r="E961" i="5"/>
  <c r="F961" i="5"/>
  <c r="I961" i="5"/>
  <c r="J961" i="5"/>
  <c r="M961" i="5"/>
  <c r="N961" i="5"/>
  <c r="Q961" i="5"/>
  <c r="R961" i="5"/>
  <c r="U961" i="5"/>
  <c r="AI961" i="5" s="1"/>
  <c r="V961" i="5"/>
  <c r="Y961" i="5"/>
  <c r="Z961" i="5"/>
  <c r="AC961" i="5"/>
  <c r="AD961" i="5"/>
  <c r="AG961" i="5"/>
  <c r="AH961" i="5"/>
  <c r="AL961" i="5"/>
  <c r="E388" i="5"/>
  <c r="F388" i="5"/>
  <c r="I388" i="5"/>
  <c r="J388" i="5"/>
  <c r="M388" i="5"/>
  <c r="N388" i="5"/>
  <c r="Q388" i="5"/>
  <c r="R388" i="5"/>
  <c r="U388" i="5"/>
  <c r="V388" i="5"/>
  <c r="Y388" i="5"/>
  <c r="Z388" i="5"/>
  <c r="AC388" i="5"/>
  <c r="AD388" i="5"/>
  <c r="AG388" i="5"/>
  <c r="AH388" i="5"/>
  <c r="AI388" i="5"/>
  <c r="AL388" i="5"/>
  <c r="E513" i="5"/>
  <c r="F513" i="5"/>
  <c r="I513" i="5"/>
  <c r="J513" i="5"/>
  <c r="M513" i="5"/>
  <c r="N513" i="5"/>
  <c r="Q513" i="5"/>
  <c r="R513" i="5"/>
  <c r="U513" i="5"/>
  <c r="V513" i="5"/>
  <c r="Y513" i="5"/>
  <c r="Z513" i="5"/>
  <c r="AC513" i="5"/>
  <c r="AD513" i="5"/>
  <c r="AG513" i="5"/>
  <c r="AH513" i="5"/>
  <c r="AI513" i="5"/>
  <c r="AL513" i="5"/>
  <c r="E958" i="5"/>
  <c r="F958" i="5"/>
  <c r="I958" i="5"/>
  <c r="J958" i="5"/>
  <c r="M958" i="5"/>
  <c r="N958" i="5"/>
  <c r="Q958" i="5"/>
  <c r="R958" i="5"/>
  <c r="U958" i="5"/>
  <c r="AI958" i="5" s="1"/>
  <c r="V958" i="5"/>
  <c r="Y958" i="5"/>
  <c r="Z958" i="5"/>
  <c r="AC958" i="5"/>
  <c r="AD958" i="5"/>
  <c r="AG958" i="5"/>
  <c r="AH958" i="5"/>
  <c r="AL958" i="5"/>
  <c r="E468" i="5"/>
  <c r="F468" i="5"/>
  <c r="I468" i="5"/>
  <c r="J468" i="5"/>
  <c r="M468" i="5"/>
  <c r="N468" i="5"/>
  <c r="Q468" i="5"/>
  <c r="R468" i="5"/>
  <c r="U468" i="5"/>
  <c r="V468" i="5"/>
  <c r="Y468" i="5"/>
  <c r="Z468" i="5"/>
  <c r="AC468" i="5"/>
  <c r="AD468" i="5"/>
  <c r="AG468" i="5"/>
  <c r="AH468" i="5"/>
  <c r="AI468" i="5"/>
  <c r="AL468" i="5"/>
  <c r="E415" i="5"/>
  <c r="F415" i="5"/>
  <c r="I415" i="5"/>
  <c r="J415" i="5"/>
  <c r="M415" i="5"/>
  <c r="N415" i="5"/>
  <c r="Q415" i="5"/>
  <c r="R415" i="5"/>
  <c r="U415" i="5"/>
  <c r="V415" i="5"/>
  <c r="Y415" i="5"/>
  <c r="Z415" i="5"/>
  <c r="AC415" i="5"/>
  <c r="AD415" i="5"/>
  <c r="AG415" i="5"/>
  <c r="AH415" i="5"/>
  <c r="AI415" i="5"/>
  <c r="AL415" i="5"/>
  <c r="E348" i="5"/>
  <c r="F348" i="5"/>
  <c r="I348" i="5"/>
  <c r="J348" i="5"/>
  <c r="M348" i="5"/>
  <c r="N348" i="5"/>
  <c r="Q348" i="5"/>
  <c r="R348" i="5"/>
  <c r="U348" i="5"/>
  <c r="V348" i="5"/>
  <c r="Y348" i="5"/>
  <c r="Z348" i="5"/>
  <c r="AC348" i="5"/>
  <c r="AD348" i="5"/>
  <c r="AG348" i="5"/>
  <c r="AH348" i="5"/>
  <c r="AI348" i="5"/>
  <c r="AL348" i="5"/>
  <c r="E931" i="5"/>
  <c r="F931" i="5"/>
  <c r="I931" i="5"/>
  <c r="J931" i="5"/>
  <c r="M931" i="5"/>
  <c r="N931" i="5"/>
  <c r="Q931" i="5"/>
  <c r="R931" i="5"/>
  <c r="U931" i="5"/>
  <c r="AI931" i="5" s="1"/>
  <c r="V931" i="5"/>
  <c r="Y931" i="5"/>
  <c r="AM931" i="5" s="1"/>
  <c r="Z931" i="5"/>
  <c r="AC931" i="5"/>
  <c r="AD931" i="5"/>
  <c r="AG931" i="5"/>
  <c r="AH931" i="5"/>
  <c r="AL931" i="5"/>
  <c r="E312" i="5"/>
  <c r="F312" i="5"/>
  <c r="I312" i="5"/>
  <c r="J312" i="5"/>
  <c r="M312" i="5"/>
  <c r="N312" i="5"/>
  <c r="Q312" i="5"/>
  <c r="R312" i="5"/>
  <c r="U312" i="5"/>
  <c r="V312" i="5"/>
  <c r="Y312" i="5"/>
  <c r="AJ312" i="5" s="1"/>
  <c r="Z312" i="5"/>
  <c r="AC312" i="5"/>
  <c r="AD312" i="5"/>
  <c r="AG312" i="5"/>
  <c r="AH312" i="5"/>
  <c r="AI312" i="5"/>
  <c r="AL312" i="5"/>
  <c r="E346" i="5"/>
  <c r="F346" i="5"/>
  <c r="I346" i="5"/>
  <c r="J346" i="5"/>
  <c r="M346" i="5"/>
  <c r="N346" i="5"/>
  <c r="Q346" i="5"/>
  <c r="R346" i="5"/>
  <c r="U346" i="5"/>
  <c r="V346" i="5"/>
  <c r="Y346" i="5"/>
  <c r="Z346" i="5"/>
  <c r="AC346" i="5"/>
  <c r="AD346" i="5"/>
  <c r="AG346" i="5"/>
  <c r="AH346" i="5"/>
  <c r="AI346" i="5"/>
  <c r="AL346" i="5"/>
  <c r="E572" i="5"/>
  <c r="F572" i="5"/>
  <c r="I572" i="5"/>
  <c r="J572" i="5"/>
  <c r="M572" i="5"/>
  <c r="N572" i="5"/>
  <c r="Q572" i="5"/>
  <c r="R572" i="5"/>
  <c r="U572" i="5"/>
  <c r="AI572" i="5" s="1"/>
  <c r="V572" i="5"/>
  <c r="Y572" i="5"/>
  <c r="Z572" i="5"/>
  <c r="AC572" i="5"/>
  <c r="AD572" i="5"/>
  <c r="AG572" i="5"/>
  <c r="AH572" i="5"/>
  <c r="AL572" i="5"/>
  <c r="E1170" i="5"/>
  <c r="F1170" i="5"/>
  <c r="I1170" i="5"/>
  <c r="J1170" i="5"/>
  <c r="M1170" i="5"/>
  <c r="N1170" i="5"/>
  <c r="Q1170" i="5"/>
  <c r="R1170" i="5"/>
  <c r="U1170" i="5"/>
  <c r="V1170" i="5"/>
  <c r="Y1170" i="5"/>
  <c r="Z1170" i="5"/>
  <c r="AC1170" i="5"/>
  <c r="AD1170" i="5"/>
  <c r="AG1170" i="5"/>
  <c r="AO1170" i="5" s="1"/>
  <c r="AH1170" i="5"/>
  <c r="AI1170" i="5"/>
  <c r="AL1170" i="5"/>
  <c r="E472" i="5"/>
  <c r="F472" i="5"/>
  <c r="I472" i="5"/>
  <c r="J472" i="5"/>
  <c r="M472" i="5"/>
  <c r="N472" i="5"/>
  <c r="Q472" i="5"/>
  <c r="R472" i="5"/>
  <c r="U472" i="5"/>
  <c r="AI472" i="5" s="1"/>
  <c r="V472" i="5"/>
  <c r="Y472" i="5"/>
  <c r="Z472" i="5"/>
  <c r="AC472" i="5"/>
  <c r="AD472" i="5"/>
  <c r="AG472" i="5"/>
  <c r="AH472" i="5"/>
  <c r="AL472" i="5"/>
  <c r="E498" i="5"/>
  <c r="F498" i="5"/>
  <c r="I498" i="5"/>
  <c r="J498" i="5"/>
  <c r="M498" i="5"/>
  <c r="N498" i="5"/>
  <c r="Q498" i="5"/>
  <c r="R498" i="5"/>
  <c r="U498" i="5"/>
  <c r="AI498" i="5" s="1"/>
  <c r="V498" i="5"/>
  <c r="Y498" i="5"/>
  <c r="AN498" i="5" s="1"/>
  <c r="Z498" i="5"/>
  <c r="AC498" i="5"/>
  <c r="AD498" i="5"/>
  <c r="AG498" i="5"/>
  <c r="AH498" i="5"/>
  <c r="AL498" i="5"/>
  <c r="E432" i="5"/>
  <c r="F432" i="5"/>
  <c r="I432" i="5"/>
  <c r="J432" i="5"/>
  <c r="M432" i="5"/>
  <c r="N432" i="5"/>
  <c r="Q432" i="5"/>
  <c r="R432" i="5"/>
  <c r="U432" i="5"/>
  <c r="V432" i="5"/>
  <c r="Y432" i="5"/>
  <c r="Z432" i="5"/>
  <c r="AC432" i="5"/>
  <c r="AD432" i="5"/>
  <c r="AG432" i="5"/>
  <c r="AH432" i="5"/>
  <c r="AI432" i="5"/>
  <c r="AL432" i="5"/>
  <c r="E279" i="5"/>
  <c r="F279" i="5"/>
  <c r="I279" i="5"/>
  <c r="J279" i="5"/>
  <c r="M279" i="5"/>
  <c r="N279" i="5"/>
  <c r="Q279" i="5"/>
  <c r="R279" i="5"/>
  <c r="U279" i="5"/>
  <c r="AI279" i="5" s="1"/>
  <c r="V279" i="5"/>
  <c r="Y279" i="5"/>
  <c r="Z279" i="5"/>
  <c r="AC279" i="5"/>
  <c r="AD279" i="5"/>
  <c r="AG279" i="5"/>
  <c r="AH279" i="5"/>
  <c r="AL279" i="5"/>
  <c r="E280" i="5"/>
  <c r="F280" i="5"/>
  <c r="I280" i="5"/>
  <c r="J280" i="5"/>
  <c r="M280" i="5"/>
  <c r="N280" i="5"/>
  <c r="Q280" i="5"/>
  <c r="R280" i="5"/>
  <c r="U280" i="5"/>
  <c r="V280" i="5"/>
  <c r="Y280" i="5"/>
  <c r="Z280" i="5"/>
  <c r="AC280" i="5"/>
  <c r="AD280" i="5"/>
  <c r="AG280" i="5"/>
  <c r="AH280" i="5"/>
  <c r="AI280" i="5"/>
  <c r="AL280" i="5"/>
  <c r="E276" i="5"/>
  <c r="F276" i="5"/>
  <c r="I276" i="5"/>
  <c r="J276" i="5"/>
  <c r="M276" i="5"/>
  <c r="N276" i="5"/>
  <c r="Q276" i="5"/>
  <c r="R276" i="5"/>
  <c r="U276" i="5"/>
  <c r="AI276" i="5" s="1"/>
  <c r="V276" i="5"/>
  <c r="Y276" i="5"/>
  <c r="Z276" i="5"/>
  <c r="AC276" i="5"/>
  <c r="AD276" i="5"/>
  <c r="AG276" i="5"/>
  <c r="AH276" i="5"/>
  <c r="AL276" i="5"/>
  <c r="E287" i="5"/>
  <c r="F287" i="5"/>
  <c r="I287" i="5"/>
  <c r="J287" i="5"/>
  <c r="M287" i="5"/>
  <c r="N287" i="5"/>
  <c r="Q287" i="5"/>
  <c r="R287" i="5"/>
  <c r="U287" i="5"/>
  <c r="AI287" i="5" s="1"/>
  <c r="V287" i="5"/>
  <c r="Y287" i="5"/>
  <c r="Z287" i="5"/>
  <c r="AC287" i="5"/>
  <c r="AD287" i="5"/>
  <c r="AG287" i="5"/>
  <c r="AH287" i="5"/>
  <c r="AL287" i="5"/>
  <c r="E105" i="5"/>
  <c r="F105" i="5"/>
  <c r="I105" i="5"/>
  <c r="J105" i="5"/>
  <c r="M105" i="5"/>
  <c r="N105" i="5"/>
  <c r="Q105" i="5"/>
  <c r="R105" i="5"/>
  <c r="U105" i="5"/>
  <c r="V105" i="5"/>
  <c r="Y105" i="5"/>
  <c r="Z105" i="5"/>
  <c r="AC105" i="5"/>
  <c r="AD105" i="5"/>
  <c r="AG105" i="5"/>
  <c r="AH105" i="5"/>
  <c r="AL105" i="5"/>
  <c r="E516" i="5"/>
  <c r="F516" i="5"/>
  <c r="I516" i="5"/>
  <c r="J516" i="5"/>
  <c r="M516" i="5"/>
  <c r="N516" i="5"/>
  <c r="Q516" i="5"/>
  <c r="R516" i="5"/>
  <c r="U516" i="5"/>
  <c r="V516" i="5"/>
  <c r="Y516" i="5"/>
  <c r="AM516" i="5" s="1"/>
  <c r="Z516" i="5"/>
  <c r="AC516" i="5"/>
  <c r="AD516" i="5"/>
  <c r="AG516" i="5"/>
  <c r="AH516" i="5"/>
  <c r="AI516" i="5"/>
  <c r="AL516" i="5"/>
  <c r="E292" i="5"/>
  <c r="F292" i="5"/>
  <c r="I292" i="5"/>
  <c r="J292" i="5"/>
  <c r="M292" i="5"/>
  <c r="N292" i="5"/>
  <c r="Q292" i="5"/>
  <c r="R292" i="5"/>
  <c r="U292" i="5"/>
  <c r="AI292" i="5" s="1"/>
  <c r="V292" i="5"/>
  <c r="Y292" i="5"/>
  <c r="AM292" i="5" s="1"/>
  <c r="Z292" i="5"/>
  <c r="AC292" i="5"/>
  <c r="AD292" i="5"/>
  <c r="AG292" i="5"/>
  <c r="AH292" i="5"/>
  <c r="AL292" i="5"/>
  <c r="E542" i="5"/>
  <c r="F542" i="5"/>
  <c r="I542" i="5"/>
  <c r="J542" i="5"/>
  <c r="M542" i="5"/>
  <c r="N542" i="5"/>
  <c r="Q542" i="5"/>
  <c r="R542" i="5"/>
  <c r="U542" i="5"/>
  <c r="AI542" i="5" s="1"/>
  <c r="V542" i="5"/>
  <c r="Y542" i="5"/>
  <c r="Z542" i="5"/>
  <c r="AC542" i="5"/>
  <c r="AD542" i="5"/>
  <c r="AG542" i="5"/>
  <c r="AH542" i="5"/>
  <c r="AL542" i="5"/>
  <c r="E963" i="5"/>
  <c r="F963" i="5"/>
  <c r="I963" i="5"/>
  <c r="J963" i="5"/>
  <c r="M963" i="5"/>
  <c r="N963" i="5"/>
  <c r="Q963" i="5"/>
  <c r="R963" i="5"/>
  <c r="U963" i="5"/>
  <c r="AI963" i="5" s="1"/>
  <c r="V963" i="5"/>
  <c r="Y963" i="5"/>
  <c r="Z963" i="5"/>
  <c r="AC963" i="5"/>
  <c r="AD963" i="5"/>
  <c r="AG963" i="5"/>
  <c r="AH963" i="5"/>
  <c r="AL963" i="5"/>
  <c r="E558" i="5"/>
  <c r="F558" i="5"/>
  <c r="I558" i="5"/>
  <c r="J558" i="5"/>
  <c r="M558" i="5"/>
  <c r="N558" i="5"/>
  <c r="Q558" i="5"/>
  <c r="R558" i="5"/>
  <c r="U558" i="5"/>
  <c r="AI558" i="5" s="1"/>
  <c r="V558" i="5"/>
  <c r="Y558" i="5"/>
  <c r="AJ558" i="5" s="1"/>
  <c r="Z558" i="5"/>
  <c r="AC558" i="5"/>
  <c r="AD558" i="5"/>
  <c r="AG558" i="5"/>
  <c r="AK558" i="5" s="1"/>
  <c r="AH558" i="5"/>
  <c r="AL558" i="5"/>
  <c r="E559" i="5"/>
  <c r="F559" i="5"/>
  <c r="I559" i="5"/>
  <c r="J559" i="5"/>
  <c r="M559" i="5"/>
  <c r="N559" i="5"/>
  <c r="Q559" i="5"/>
  <c r="R559" i="5"/>
  <c r="U559" i="5"/>
  <c r="V559" i="5"/>
  <c r="Y559" i="5"/>
  <c r="Z559" i="5"/>
  <c r="AC559" i="5"/>
  <c r="AD559" i="5"/>
  <c r="AG559" i="5"/>
  <c r="AH559" i="5"/>
  <c r="AI559" i="5"/>
  <c r="AL559" i="5"/>
  <c r="E560" i="5"/>
  <c r="F560" i="5"/>
  <c r="I560" i="5"/>
  <c r="J560" i="5"/>
  <c r="M560" i="5"/>
  <c r="N560" i="5"/>
  <c r="Q560" i="5"/>
  <c r="R560" i="5"/>
  <c r="U560" i="5"/>
  <c r="AI560" i="5" s="1"/>
  <c r="V560" i="5"/>
  <c r="Y560" i="5"/>
  <c r="Z560" i="5"/>
  <c r="AC560" i="5"/>
  <c r="AD560" i="5"/>
  <c r="AG560" i="5"/>
  <c r="AH560" i="5"/>
  <c r="AL560" i="5"/>
  <c r="E615" i="5"/>
  <c r="F615" i="5"/>
  <c r="I615" i="5"/>
  <c r="J615" i="5"/>
  <c r="M615" i="5"/>
  <c r="N615" i="5"/>
  <c r="Q615" i="5"/>
  <c r="R615" i="5"/>
  <c r="U615" i="5"/>
  <c r="AI615" i="5" s="1"/>
  <c r="V615" i="5"/>
  <c r="Y615" i="5"/>
  <c r="Z615" i="5"/>
  <c r="AC615" i="5"/>
  <c r="AD615" i="5"/>
  <c r="AG615" i="5"/>
  <c r="AH615" i="5"/>
  <c r="AL615" i="5"/>
  <c r="E992" i="5"/>
  <c r="F992" i="5"/>
  <c r="I992" i="5"/>
  <c r="J992" i="5"/>
  <c r="M992" i="5"/>
  <c r="N992" i="5"/>
  <c r="Q992" i="5"/>
  <c r="R992" i="5"/>
  <c r="U992" i="5"/>
  <c r="V992" i="5"/>
  <c r="Y992" i="5"/>
  <c r="AM992" i="5" s="1"/>
  <c r="Z992" i="5"/>
  <c r="AC992" i="5"/>
  <c r="AD992" i="5"/>
  <c r="AG992" i="5"/>
  <c r="AH992" i="5"/>
  <c r="AI992" i="5"/>
  <c r="AL992" i="5"/>
  <c r="E620" i="5"/>
  <c r="F620" i="5"/>
  <c r="I620" i="5"/>
  <c r="J620" i="5"/>
  <c r="M620" i="5"/>
  <c r="N620" i="5"/>
  <c r="Q620" i="5"/>
  <c r="R620" i="5"/>
  <c r="U620" i="5"/>
  <c r="AI620" i="5" s="1"/>
  <c r="V620" i="5"/>
  <c r="Y620" i="5"/>
  <c r="AN620" i="5" s="1"/>
  <c r="Z620" i="5"/>
  <c r="AC620" i="5"/>
  <c r="AD620" i="5"/>
  <c r="AG620" i="5"/>
  <c r="AH620" i="5"/>
  <c r="AL620" i="5"/>
  <c r="E532" i="5"/>
  <c r="F532" i="5"/>
  <c r="I532" i="5"/>
  <c r="J532" i="5"/>
  <c r="M532" i="5"/>
  <c r="N532" i="5"/>
  <c r="Q532" i="5"/>
  <c r="R532" i="5"/>
  <c r="U532" i="5"/>
  <c r="V532" i="5"/>
  <c r="Y532" i="5"/>
  <c r="Z532" i="5"/>
  <c r="AC532" i="5"/>
  <c r="AD532" i="5"/>
  <c r="AG532" i="5"/>
  <c r="AH532" i="5"/>
  <c r="AI532" i="5"/>
  <c r="AL532" i="5"/>
  <c r="E621" i="5"/>
  <c r="F621" i="5"/>
  <c r="I621" i="5"/>
  <c r="J621" i="5"/>
  <c r="M621" i="5"/>
  <c r="N621" i="5"/>
  <c r="Q621" i="5"/>
  <c r="R621" i="5"/>
  <c r="U621" i="5"/>
  <c r="V621" i="5"/>
  <c r="Y621" i="5"/>
  <c r="AJ621" i="5" s="1"/>
  <c r="Z621" i="5"/>
  <c r="AC621" i="5"/>
  <c r="AD621" i="5"/>
  <c r="AG621" i="5"/>
  <c r="AO621" i="5" s="1"/>
  <c r="AH621" i="5"/>
  <c r="AI621" i="5"/>
  <c r="AL621" i="5"/>
  <c r="E622" i="5"/>
  <c r="F622" i="5"/>
  <c r="I622" i="5"/>
  <c r="J622" i="5"/>
  <c r="M622" i="5"/>
  <c r="N622" i="5"/>
  <c r="Q622" i="5"/>
  <c r="R622" i="5"/>
  <c r="U622" i="5"/>
  <c r="V622" i="5"/>
  <c r="Y622" i="5"/>
  <c r="Z622" i="5"/>
  <c r="AC622" i="5"/>
  <c r="AD622" i="5"/>
  <c r="AG622" i="5"/>
  <c r="AH622" i="5"/>
  <c r="AI622" i="5"/>
  <c r="AL622" i="5"/>
  <c r="E623" i="5"/>
  <c r="F623" i="5"/>
  <c r="I623" i="5"/>
  <c r="J623" i="5"/>
  <c r="M623" i="5"/>
  <c r="N623" i="5"/>
  <c r="Q623" i="5"/>
  <c r="R623" i="5"/>
  <c r="U623" i="5"/>
  <c r="V623" i="5"/>
  <c r="Y623" i="5"/>
  <c r="Z623" i="5"/>
  <c r="AC623" i="5"/>
  <c r="AD623" i="5"/>
  <c r="AG623" i="5"/>
  <c r="AH623" i="5"/>
  <c r="AI623" i="5"/>
  <c r="AL623" i="5"/>
  <c r="E930" i="5"/>
  <c r="F930" i="5"/>
  <c r="I930" i="5"/>
  <c r="J930" i="5"/>
  <c r="M930" i="5"/>
  <c r="N930" i="5"/>
  <c r="Q930" i="5"/>
  <c r="R930" i="5"/>
  <c r="U930" i="5"/>
  <c r="AI930" i="5" s="1"/>
  <c r="V930" i="5"/>
  <c r="Y930" i="5"/>
  <c r="Z930" i="5"/>
  <c r="AC930" i="5"/>
  <c r="AD930" i="5"/>
  <c r="AG930" i="5"/>
  <c r="AH930" i="5"/>
  <c r="AL930" i="5"/>
  <c r="E624" i="5"/>
  <c r="F624" i="5"/>
  <c r="I624" i="5"/>
  <c r="J624" i="5"/>
  <c r="M624" i="5"/>
  <c r="N624" i="5"/>
  <c r="Q624" i="5"/>
  <c r="R624" i="5"/>
  <c r="U624" i="5"/>
  <c r="AI624" i="5" s="1"/>
  <c r="V624" i="5"/>
  <c r="Y624" i="5"/>
  <c r="Z624" i="5"/>
  <c r="AC624" i="5"/>
  <c r="AD624" i="5"/>
  <c r="AG624" i="5"/>
  <c r="AH624" i="5"/>
  <c r="AL624" i="5"/>
  <c r="E625" i="5"/>
  <c r="F625" i="5"/>
  <c r="I625" i="5"/>
  <c r="J625" i="5"/>
  <c r="M625" i="5"/>
  <c r="N625" i="5"/>
  <c r="Q625" i="5"/>
  <c r="R625" i="5"/>
  <c r="U625" i="5"/>
  <c r="AI625" i="5" s="1"/>
  <c r="V625" i="5"/>
  <c r="Y625" i="5"/>
  <c r="AM625" i="5" s="1"/>
  <c r="Z625" i="5"/>
  <c r="AC625" i="5"/>
  <c r="AD625" i="5"/>
  <c r="AG625" i="5"/>
  <c r="AH625" i="5"/>
  <c r="AL625" i="5"/>
  <c r="E1091" i="5"/>
  <c r="F1091" i="5"/>
  <c r="I1091" i="5"/>
  <c r="J1091" i="5"/>
  <c r="M1091" i="5"/>
  <c r="N1091" i="5"/>
  <c r="Q1091" i="5"/>
  <c r="R1091" i="5"/>
  <c r="U1091" i="5"/>
  <c r="AI1091" i="5" s="1"/>
  <c r="V1091" i="5"/>
  <c r="Y1091" i="5"/>
  <c r="AN1091" i="5" s="1"/>
  <c r="Z1091" i="5"/>
  <c r="AC1091" i="5"/>
  <c r="AD1091" i="5"/>
  <c r="AG1091" i="5"/>
  <c r="AH1091" i="5"/>
  <c r="AL1091" i="5"/>
  <c r="E626" i="5"/>
  <c r="F626" i="5"/>
  <c r="I626" i="5"/>
  <c r="J626" i="5"/>
  <c r="M626" i="5"/>
  <c r="N626" i="5"/>
  <c r="Q626" i="5"/>
  <c r="R626" i="5"/>
  <c r="U626" i="5"/>
  <c r="AI626" i="5" s="1"/>
  <c r="V626" i="5"/>
  <c r="Y626" i="5"/>
  <c r="Z626" i="5"/>
  <c r="AC626" i="5"/>
  <c r="AD626" i="5"/>
  <c r="AG626" i="5"/>
  <c r="AH626" i="5"/>
  <c r="AL626" i="5"/>
  <c r="E627" i="5"/>
  <c r="F627" i="5"/>
  <c r="I627" i="5"/>
  <c r="J627" i="5"/>
  <c r="M627" i="5"/>
  <c r="N627" i="5"/>
  <c r="Q627" i="5"/>
  <c r="R627" i="5"/>
  <c r="U627" i="5"/>
  <c r="V627" i="5"/>
  <c r="Y627" i="5"/>
  <c r="Z627" i="5"/>
  <c r="AC627" i="5"/>
  <c r="AD627" i="5"/>
  <c r="AG627" i="5"/>
  <c r="AH627" i="5"/>
  <c r="AI627" i="5"/>
  <c r="AL627" i="5"/>
  <c r="E628" i="5"/>
  <c r="F628" i="5"/>
  <c r="I628" i="5"/>
  <c r="J628" i="5"/>
  <c r="M628" i="5"/>
  <c r="N628" i="5"/>
  <c r="Q628" i="5"/>
  <c r="R628" i="5"/>
  <c r="U628" i="5"/>
  <c r="V628" i="5"/>
  <c r="Y628" i="5"/>
  <c r="Z628" i="5"/>
  <c r="AC628" i="5"/>
  <c r="AD628" i="5"/>
  <c r="AG628" i="5"/>
  <c r="AH628" i="5"/>
  <c r="AI628" i="5"/>
  <c r="AL628" i="5"/>
  <c r="E1033" i="5"/>
  <c r="F1033" i="5"/>
  <c r="I1033" i="5"/>
  <c r="J1033" i="5"/>
  <c r="M1033" i="5"/>
  <c r="N1033" i="5"/>
  <c r="Q1033" i="5"/>
  <c r="R1033" i="5"/>
  <c r="U1033" i="5"/>
  <c r="AI1033" i="5" s="1"/>
  <c r="V1033" i="5"/>
  <c r="Y1033" i="5"/>
  <c r="Z1033" i="5"/>
  <c r="AC1033" i="5"/>
  <c r="AD1033" i="5"/>
  <c r="AG1033" i="5"/>
  <c r="AH1033" i="5"/>
  <c r="AL1033" i="5"/>
  <c r="E629" i="5"/>
  <c r="F629" i="5"/>
  <c r="I629" i="5"/>
  <c r="J629" i="5"/>
  <c r="M629" i="5"/>
  <c r="N629" i="5"/>
  <c r="Q629" i="5"/>
  <c r="R629" i="5"/>
  <c r="U629" i="5"/>
  <c r="V629" i="5"/>
  <c r="Y629" i="5"/>
  <c r="Z629" i="5"/>
  <c r="AC629" i="5"/>
  <c r="AD629" i="5"/>
  <c r="AG629" i="5"/>
  <c r="AH629" i="5"/>
  <c r="AI629" i="5"/>
  <c r="AL629" i="5"/>
  <c r="E903" i="5"/>
  <c r="F903" i="5"/>
  <c r="I903" i="5"/>
  <c r="J903" i="5"/>
  <c r="M903" i="5"/>
  <c r="N903" i="5"/>
  <c r="Q903" i="5"/>
  <c r="R903" i="5"/>
  <c r="U903" i="5"/>
  <c r="V903" i="5"/>
  <c r="Y903" i="5"/>
  <c r="Z903" i="5"/>
  <c r="AC903" i="5"/>
  <c r="AD903" i="5"/>
  <c r="AG903" i="5"/>
  <c r="AH903" i="5"/>
  <c r="AL903" i="5"/>
  <c r="E630" i="5"/>
  <c r="F630" i="5"/>
  <c r="I630" i="5"/>
  <c r="J630" i="5"/>
  <c r="M630" i="5"/>
  <c r="N630" i="5"/>
  <c r="Q630" i="5"/>
  <c r="R630" i="5"/>
  <c r="U630" i="5"/>
  <c r="V630" i="5"/>
  <c r="Y630" i="5"/>
  <c r="Z630" i="5"/>
  <c r="AC630" i="5"/>
  <c r="AD630" i="5"/>
  <c r="AG630" i="5"/>
  <c r="AH630" i="5"/>
  <c r="AI630" i="5"/>
  <c r="AL630" i="5"/>
  <c r="E631" i="5"/>
  <c r="F631" i="5"/>
  <c r="I631" i="5"/>
  <c r="J631" i="5"/>
  <c r="M631" i="5"/>
  <c r="N631" i="5"/>
  <c r="Q631" i="5"/>
  <c r="R631" i="5"/>
  <c r="U631" i="5"/>
  <c r="AI631" i="5" s="1"/>
  <c r="V631" i="5"/>
  <c r="Y631" i="5"/>
  <c r="Z631" i="5"/>
  <c r="AC631" i="5"/>
  <c r="AD631" i="5"/>
  <c r="AG631" i="5"/>
  <c r="AH631" i="5"/>
  <c r="AL631" i="5"/>
  <c r="E1067" i="5"/>
  <c r="F1067" i="5"/>
  <c r="I1067" i="5"/>
  <c r="J1067" i="5"/>
  <c r="M1067" i="5"/>
  <c r="N1067" i="5"/>
  <c r="Q1067" i="5"/>
  <c r="R1067" i="5"/>
  <c r="U1067" i="5"/>
  <c r="V1067" i="5"/>
  <c r="Y1067" i="5"/>
  <c r="Z1067" i="5"/>
  <c r="AC1067" i="5"/>
  <c r="AD1067" i="5"/>
  <c r="AG1067" i="5"/>
  <c r="AH1067" i="5"/>
  <c r="AI1067" i="5"/>
  <c r="AL1067" i="5"/>
  <c r="E632" i="5"/>
  <c r="F632" i="5"/>
  <c r="I632" i="5"/>
  <c r="J632" i="5"/>
  <c r="M632" i="5"/>
  <c r="N632" i="5"/>
  <c r="Q632" i="5"/>
  <c r="R632" i="5"/>
  <c r="U632" i="5"/>
  <c r="AI632" i="5" s="1"/>
  <c r="V632" i="5"/>
  <c r="Y632" i="5"/>
  <c r="AJ632" i="5" s="1"/>
  <c r="Z632" i="5"/>
  <c r="AC632" i="5"/>
  <c r="AD632" i="5"/>
  <c r="AG632" i="5"/>
  <c r="AH632" i="5"/>
  <c r="AL632" i="5"/>
  <c r="E1191" i="5"/>
  <c r="F1191" i="5"/>
  <c r="I1191" i="5"/>
  <c r="J1191" i="5"/>
  <c r="M1191" i="5"/>
  <c r="N1191" i="5"/>
  <c r="Q1191" i="5"/>
  <c r="R1191" i="5"/>
  <c r="U1191" i="5"/>
  <c r="V1191" i="5"/>
  <c r="Y1191" i="5"/>
  <c r="Z1191" i="5"/>
  <c r="AC1191" i="5"/>
  <c r="AD1191" i="5"/>
  <c r="AG1191" i="5"/>
  <c r="AH1191" i="5"/>
  <c r="AI1191" i="5"/>
  <c r="AL1191" i="5"/>
  <c r="E633" i="5"/>
  <c r="F633" i="5"/>
  <c r="I633" i="5"/>
  <c r="J633" i="5"/>
  <c r="M633" i="5"/>
  <c r="N633" i="5"/>
  <c r="Q633" i="5"/>
  <c r="R633" i="5"/>
  <c r="U633" i="5"/>
  <c r="AI633" i="5" s="1"/>
  <c r="V633" i="5"/>
  <c r="Y633" i="5"/>
  <c r="Z633" i="5"/>
  <c r="AC633" i="5"/>
  <c r="AD633" i="5"/>
  <c r="AG633" i="5"/>
  <c r="AH633" i="5"/>
  <c r="AL633" i="5"/>
  <c r="E634" i="5"/>
  <c r="F634" i="5"/>
  <c r="I634" i="5"/>
  <c r="J634" i="5"/>
  <c r="M634" i="5"/>
  <c r="N634" i="5"/>
  <c r="Q634" i="5"/>
  <c r="R634" i="5"/>
  <c r="U634" i="5"/>
  <c r="V634" i="5"/>
  <c r="Y634" i="5"/>
  <c r="Z634" i="5"/>
  <c r="AC634" i="5"/>
  <c r="AD634" i="5"/>
  <c r="AG634" i="5"/>
  <c r="AH634" i="5"/>
  <c r="AI634" i="5"/>
  <c r="AL634" i="5"/>
  <c r="E1084" i="5"/>
  <c r="F1084" i="5"/>
  <c r="I1084" i="5"/>
  <c r="J1084" i="5"/>
  <c r="M1084" i="5"/>
  <c r="N1084" i="5"/>
  <c r="Q1084" i="5"/>
  <c r="R1084" i="5"/>
  <c r="U1084" i="5"/>
  <c r="AI1084" i="5" s="1"/>
  <c r="V1084" i="5"/>
  <c r="Y1084" i="5"/>
  <c r="Z1084" i="5"/>
  <c r="AC1084" i="5"/>
  <c r="AD1084" i="5"/>
  <c r="AG1084" i="5"/>
  <c r="AH1084" i="5"/>
  <c r="AL1084" i="5"/>
  <c r="E635" i="5"/>
  <c r="F635" i="5"/>
  <c r="I635" i="5"/>
  <c r="J635" i="5"/>
  <c r="M635" i="5"/>
  <c r="N635" i="5"/>
  <c r="Q635" i="5"/>
  <c r="R635" i="5"/>
  <c r="U635" i="5"/>
  <c r="V635" i="5"/>
  <c r="Y635" i="5"/>
  <c r="Z635" i="5"/>
  <c r="AC635" i="5"/>
  <c r="AD635" i="5"/>
  <c r="AG635" i="5"/>
  <c r="AH635" i="5"/>
  <c r="AI635" i="5"/>
  <c r="AL635" i="5"/>
  <c r="E636" i="5"/>
  <c r="F636" i="5"/>
  <c r="I636" i="5"/>
  <c r="J636" i="5"/>
  <c r="M636" i="5"/>
  <c r="N636" i="5"/>
  <c r="Q636" i="5"/>
  <c r="R636" i="5"/>
  <c r="U636" i="5"/>
  <c r="AI636" i="5" s="1"/>
  <c r="V636" i="5"/>
  <c r="Y636" i="5"/>
  <c r="Z636" i="5"/>
  <c r="AC636" i="5"/>
  <c r="AD636" i="5"/>
  <c r="AG636" i="5"/>
  <c r="AH636" i="5"/>
  <c r="AL636" i="5"/>
  <c r="E637" i="5"/>
  <c r="F637" i="5"/>
  <c r="I637" i="5"/>
  <c r="J637" i="5"/>
  <c r="M637" i="5"/>
  <c r="N637" i="5"/>
  <c r="Q637" i="5"/>
  <c r="R637" i="5"/>
  <c r="U637" i="5"/>
  <c r="V637" i="5"/>
  <c r="Y637" i="5"/>
  <c r="Z637" i="5"/>
  <c r="AC637" i="5"/>
  <c r="AD637" i="5"/>
  <c r="AG637" i="5"/>
  <c r="AH637" i="5"/>
  <c r="AI637" i="5"/>
  <c r="AL637" i="5"/>
  <c r="E1192" i="5"/>
  <c r="F1192" i="5"/>
  <c r="I1192" i="5"/>
  <c r="J1192" i="5"/>
  <c r="M1192" i="5"/>
  <c r="N1192" i="5"/>
  <c r="Q1192" i="5"/>
  <c r="R1192" i="5"/>
  <c r="U1192" i="5"/>
  <c r="AI1192" i="5" s="1"/>
  <c r="V1192" i="5"/>
  <c r="Y1192" i="5"/>
  <c r="Z1192" i="5"/>
  <c r="AC1192" i="5"/>
  <c r="AD1192" i="5"/>
  <c r="AG1192" i="5"/>
  <c r="AH1192" i="5"/>
  <c r="AL1192" i="5"/>
  <c r="E638" i="5"/>
  <c r="F638" i="5"/>
  <c r="I638" i="5"/>
  <c r="J638" i="5"/>
  <c r="M638" i="5"/>
  <c r="N638" i="5"/>
  <c r="Q638" i="5"/>
  <c r="R638" i="5"/>
  <c r="U638" i="5"/>
  <c r="AI638" i="5" s="1"/>
  <c r="V638" i="5"/>
  <c r="Y638" i="5"/>
  <c r="Z638" i="5"/>
  <c r="AC638" i="5"/>
  <c r="AD638" i="5"/>
  <c r="AG638" i="5"/>
  <c r="AH638" i="5"/>
  <c r="AL638" i="5"/>
  <c r="E639" i="5"/>
  <c r="F639" i="5"/>
  <c r="I639" i="5"/>
  <c r="J639" i="5"/>
  <c r="M639" i="5"/>
  <c r="N639" i="5"/>
  <c r="Q639" i="5"/>
  <c r="R639" i="5"/>
  <c r="U639" i="5"/>
  <c r="V639" i="5"/>
  <c r="Y639" i="5"/>
  <c r="AM639" i="5" s="1"/>
  <c r="Z639" i="5"/>
  <c r="AC639" i="5"/>
  <c r="AD639" i="5"/>
  <c r="AG639" i="5"/>
  <c r="AO639" i="5" s="1"/>
  <c r="AH639" i="5"/>
  <c r="AI639" i="5"/>
  <c r="AL639" i="5"/>
  <c r="E640" i="5"/>
  <c r="F640" i="5"/>
  <c r="I640" i="5"/>
  <c r="J640" i="5"/>
  <c r="M640" i="5"/>
  <c r="N640" i="5"/>
  <c r="Q640" i="5"/>
  <c r="R640" i="5"/>
  <c r="U640" i="5"/>
  <c r="AI640" i="5" s="1"/>
  <c r="V640" i="5"/>
  <c r="Y640" i="5"/>
  <c r="Z640" i="5"/>
  <c r="AC640" i="5"/>
  <c r="AD640" i="5"/>
  <c r="AG640" i="5"/>
  <c r="AH640" i="5"/>
  <c r="AL640" i="5"/>
  <c r="E641" i="5"/>
  <c r="F641" i="5"/>
  <c r="I641" i="5"/>
  <c r="J641" i="5"/>
  <c r="M641" i="5"/>
  <c r="N641" i="5"/>
  <c r="Q641" i="5"/>
  <c r="R641" i="5"/>
  <c r="U641" i="5"/>
  <c r="V641" i="5"/>
  <c r="Y641" i="5"/>
  <c r="Z641" i="5"/>
  <c r="AC641" i="5"/>
  <c r="AD641" i="5"/>
  <c r="AG641" i="5"/>
  <c r="AH641" i="5"/>
  <c r="AI641" i="5"/>
  <c r="AL641" i="5"/>
  <c r="E1006" i="5"/>
  <c r="F1006" i="5"/>
  <c r="I1006" i="5"/>
  <c r="J1006" i="5"/>
  <c r="M1006" i="5"/>
  <c r="N1006" i="5"/>
  <c r="Q1006" i="5"/>
  <c r="R1006" i="5"/>
  <c r="U1006" i="5"/>
  <c r="AI1006" i="5" s="1"/>
  <c r="V1006" i="5"/>
  <c r="Y1006" i="5"/>
  <c r="AM1006" i="5" s="1"/>
  <c r="Z1006" i="5"/>
  <c r="AC1006" i="5"/>
  <c r="AD1006" i="5"/>
  <c r="AG1006" i="5"/>
  <c r="AK1006" i="5" s="1"/>
  <c r="AH1006" i="5"/>
  <c r="AL1006" i="5"/>
  <c r="E642" i="5"/>
  <c r="F642" i="5"/>
  <c r="I642" i="5"/>
  <c r="J642" i="5"/>
  <c r="M642" i="5"/>
  <c r="N642" i="5"/>
  <c r="Q642" i="5"/>
  <c r="R642" i="5"/>
  <c r="U642" i="5"/>
  <c r="AI642" i="5" s="1"/>
  <c r="V642" i="5"/>
  <c r="Y642" i="5"/>
  <c r="AM642" i="5" s="1"/>
  <c r="Z642" i="5"/>
  <c r="AC642" i="5"/>
  <c r="AD642" i="5"/>
  <c r="AG642" i="5"/>
  <c r="AH642" i="5"/>
  <c r="AL642" i="5"/>
  <c r="E643" i="5"/>
  <c r="F643" i="5"/>
  <c r="I643" i="5"/>
  <c r="J643" i="5"/>
  <c r="M643" i="5"/>
  <c r="N643" i="5"/>
  <c r="Q643" i="5"/>
  <c r="R643" i="5"/>
  <c r="U643" i="5"/>
  <c r="AI643" i="5" s="1"/>
  <c r="V643" i="5"/>
  <c r="Y643" i="5"/>
  <c r="AM643" i="5" s="1"/>
  <c r="Z643" i="5"/>
  <c r="AC643" i="5"/>
  <c r="AD643" i="5"/>
  <c r="AG643" i="5"/>
  <c r="AH643" i="5"/>
  <c r="AL643" i="5"/>
  <c r="E1193" i="5"/>
  <c r="F1193" i="5"/>
  <c r="I1193" i="5"/>
  <c r="J1193" i="5"/>
  <c r="M1193" i="5"/>
  <c r="N1193" i="5"/>
  <c r="Q1193" i="5"/>
  <c r="R1193" i="5"/>
  <c r="U1193" i="5"/>
  <c r="AI1193" i="5" s="1"/>
  <c r="V1193" i="5"/>
  <c r="Y1193" i="5"/>
  <c r="Z1193" i="5"/>
  <c r="AC1193" i="5"/>
  <c r="AD1193" i="5"/>
  <c r="AG1193" i="5"/>
  <c r="AH1193" i="5"/>
  <c r="AL1193" i="5"/>
  <c r="E644" i="5"/>
  <c r="F644" i="5"/>
  <c r="I644" i="5"/>
  <c r="J644" i="5"/>
  <c r="M644" i="5"/>
  <c r="N644" i="5"/>
  <c r="Q644" i="5"/>
  <c r="R644" i="5"/>
  <c r="U644" i="5"/>
  <c r="AI644" i="5" s="1"/>
  <c r="V644" i="5"/>
  <c r="Y644" i="5"/>
  <c r="Z644" i="5"/>
  <c r="AC644" i="5"/>
  <c r="AD644" i="5"/>
  <c r="AG644" i="5"/>
  <c r="AH644" i="5"/>
  <c r="AL644" i="5"/>
  <c r="E645" i="5"/>
  <c r="F645" i="5"/>
  <c r="I645" i="5"/>
  <c r="J645" i="5"/>
  <c r="M645" i="5"/>
  <c r="N645" i="5"/>
  <c r="Q645" i="5"/>
  <c r="R645" i="5"/>
  <c r="U645" i="5"/>
  <c r="AI645" i="5" s="1"/>
  <c r="V645" i="5"/>
  <c r="Y645" i="5"/>
  <c r="Z645" i="5"/>
  <c r="AC645" i="5"/>
  <c r="AD645" i="5"/>
  <c r="AG645" i="5"/>
  <c r="AK645" i="5" s="1"/>
  <c r="AH645" i="5"/>
  <c r="AL645" i="5"/>
  <c r="E646" i="5"/>
  <c r="F646" i="5"/>
  <c r="I646" i="5"/>
  <c r="J646" i="5"/>
  <c r="M646" i="5"/>
  <c r="N646" i="5"/>
  <c r="Q646" i="5"/>
  <c r="R646" i="5"/>
  <c r="U646" i="5"/>
  <c r="AI646" i="5" s="1"/>
  <c r="V646" i="5"/>
  <c r="Y646" i="5"/>
  <c r="Z646" i="5"/>
  <c r="AC646" i="5"/>
  <c r="AD646" i="5"/>
  <c r="AG646" i="5"/>
  <c r="AH646" i="5"/>
  <c r="AL646" i="5"/>
  <c r="E647" i="5"/>
  <c r="F647" i="5"/>
  <c r="I647" i="5"/>
  <c r="J647" i="5"/>
  <c r="M647" i="5"/>
  <c r="N647" i="5"/>
  <c r="Q647" i="5"/>
  <c r="R647" i="5"/>
  <c r="U647" i="5"/>
  <c r="AI647" i="5" s="1"/>
  <c r="V647" i="5"/>
  <c r="Y647" i="5"/>
  <c r="AJ647" i="5" s="1"/>
  <c r="Z647" i="5"/>
  <c r="AC647" i="5"/>
  <c r="AD647" i="5"/>
  <c r="AG647" i="5"/>
  <c r="AH647" i="5"/>
  <c r="AL647" i="5"/>
  <c r="E648" i="5"/>
  <c r="F648" i="5"/>
  <c r="I648" i="5"/>
  <c r="J648" i="5"/>
  <c r="M648" i="5"/>
  <c r="N648" i="5"/>
  <c r="Q648" i="5"/>
  <c r="R648" i="5"/>
  <c r="U648" i="5"/>
  <c r="AI648" i="5" s="1"/>
  <c r="V648" i="5"/>
  <c r="Y648" i="5"/>
  <c r="Z648" i="5"/>
  <c r="AC648" i="5"/>
  <c r="AD648" i="5"/>
  <c r="AG648" i="5"/>
  <c r="AH648" i="5"/>
  <c r="AL648" i="5"/>
  <c r="E1194" i="5"/>
  <c r="F1194" i="5"/>
  <c r="I1194" i="5"/>
  <c r="J1194" i="5"/>
  <c r="M1194" i="5"/>
  <c r="N1194" i="5"/>
  <c r="Q1194" i="5"/>
  <c r="R1194" i="5"/>
  <c r="U1194" i="5"/>
  <c r="AI1194" i="5" s="1"/>
  <c r="V1194" i="5"/>
  <c r="Y1194" i="5"/>
  <c r="Z1194" i="5"/>
  <c r="AC1194" i="5"/>
  <c r="AD1194" i="5"/>
  <c r="AG1194" i="5"/>
  <c r="AH1194" i="5"/>
  <c r="AL1194" i="5"/>
  <c r="E649" i="5"/>
  <c r="F649" i="5"/>
  <c r="I649" i="5"/>
  <c r="J649" i="5"/>
  <c r="M649" i="5"/>
  <c r="N649" i="5"/>
  <c r="Q649" i="5"/>
  <c r="R649" i="5"/>
  <c r="U649" i="5"/>
  <c r="AI649" i="5" s="1"/>
  <c r="V649" i="5"/>
  <c r="Y649" i="5"/>
  <c r="Z649" i="5"/>
  <c r="AC649" i="5"/>
  <c r="AD649" i="5"/>
  <c r="AG649" i="5"/>
  <c r="AO649" i="5" s="1"/>
  <c r="AH649" i="5"/>
  <c r="AL649" i="5"/>
  <c r="E650" i="5"/>
  <c r="F650" i="5"/>
  <c r="I650" i="5"/>
  <c r="J650" i="5"/>
  <c r="M650" i="5"/>
  <c r="N650" i="5"/>
  <c r="Q650" i="5"/>
  <c r="R650" i="5"/>
  <c r="U650" i="5"/>
  <c r="AI650" i="5" s="1"/>
  <c r="V650" i="5"/>
  <c r="Y650" i="5"/>
  <c r="Z650" i="5"/>
  <c r="AC650" i="5"/>
  <c r="AD650" i="5"/>
  <c r="AG650" i="5"/>
  <c r="AH650" i="5"/>
  <c r="AL650" i="5"/>
  <c r="E1030" i="5"/>
  <c r="F1030" i="5"/>
  <c r="I1030" i="5"/>
  <c r="J1030" i="5"/>
  <c r="M1030" i="5"/>
  <c r="N1030" i="5"/>
  <c r="Q1030" i="5"/>
  <c r="R1030" i="5"/>
  <c r="U1030" i="5"/>
  <c r="V1030" i="5"/>
  <c r="Y1030" i="5"/>
  <c r="Z1030" i="5"/>
  <c r="AC1030" i="5"/>
  <c r="AD1030" i="5"/>
  <c r="AG1030" i="5"/>
  <c r="AH1030" i="5"/>
  <c r="AI1030" i="5"/>
  <c r="AL1030" i="5"/>
  <c r="E1041" i="5"/>
  <c r="F1041" i="5"/>
  <c r="I1041" i="5"/>
  <c r="J1041" i="5"/>
  <c r="M1041" i="5"/>
  <c r="N1041" i="5"/>
  <c r="Q1041" i="5"/>
  <c r="R1041" i="5"/>
  <c r="U1041" i="5"/>
  <c r="V1041" i="5"/>
  <c r="Y1041" i="5"/>
  <c r="Z1041" i="5"/>
  <c r="AC1041" i="5"/>
  <c r="AD1041" i="5"/>
  <c r="AG1041" i="5"/>
  <c r="AH1041" i="5"/>
  <c r="AI1041" i="5"/>
  <c r="AL1041" i="5"/>
  <c r="E1048" i="5"/>
  <c r="F1048" i="5"/>
  <c r="I1048" i="5"/>
  <c r="J1048" i="5"/>
  <c r="M1048" i="5"/>
  <c r="N1048" i="5"/>
  <c r="Q1048" i="5"/>
  <c r="R1048" i="5"/>
  <c r="U1048" i="5"/>
  <c r="V1048" i="5"/>
  <c r="Y1048" i="5"/>
  <c r="AM1048" i="5" s="1"/>
  <c r="Z1048" i="5"/>
  <c r="AC1048" i="5"/>
  <c r="AD1048" i="5"/>
  <c r="AG1048" i="5"/>
  <c r="AK1048" i="5" s="1"/>
  <c r="AH1048" i="5"/>
  <c r="AI1048" i="5"/>
  <c r="AL1048" i="5"/>
  <c r="AO1048" i="5"/>
  <c r="E651" i="5"/>
  <c r="F651" i="5"/>
  <c r="I651" i="5"/>
  <c r="J651" i="5"/>
  <c r="M651" i="5"/>
  <c r="N651" i="5"/>
  <c r="Q651" i="5"/>
  <c r="R651" i="5"/>
  <c r="U651" i="5"/>
  <c r="AI651" i="5" s="1"/>
  <c r="V651" i="5"/>
  <c r="Y651" i="5"/>
  <c r="Z651" i="5"/>
  <c r="AC651" i="5"/>
  <c r="AD651" i="5"/>
  <c r="AG651" i="5"/>
  <c r="AH651" i="5"/>
  <c r="AL651" i="5"/>
  <c r="E933" i="5"/>
  <c r="F933" i="5"/>
  <c r="I933" i="5"/>
  <c r="J933" i="5"/>
  <c r="M933" i="5"/>
  <c r="N933" i="5"/>
  <c r="Q933" i="5"/>
  <c r="R933" i="5"/>
  <c r="U933" i="5"/>
  <c r="V933" i="5"/>
  <c r="Y933" i="5"/>
  <c r="Z933" i="5"/>
  <c r="AC933" i="5"/>
  <c r="AD933" i="5"/>
  <c r="AG933" i="5"/>
  <c r="AH933" i="5"/>
  <c r="AI933" i="5"/>
  <c r="AL933" i="5"/>
  <c r="E652" i="5"/>
  <c r="F652" i="5"/>
  <c r="I652" i="5"/>
  <c r="J652" i="5"/>
  <c r="M652" i="5"/>
  <c r="N652" i="5"/>
  <c r="Q652" i="5"/>
  <c r="R652" i="5"/>
  <c r="U652" i="5"/>
  <c r="AI652" i="5" s="1"/>
  <c r="V652" i="5"/>
  <c r="Y652" i="5"/>
  <c r="AM652" i="5" s="1"/>
  <c r="Z652" i="5"/>
  <c r="AC652" i="5"/>
  <c r="AD652" i="5"/>
  <c r="AG652" i="5"/>
  <c r="AH652" i="5"/>
  <c r="AL652" i="5"/>
  <c r="E653" i="5"/>
  <c r="F653" i="5"/>
  <c r="I653" i="5"/>
  <c r="J653" i="5"/>
  <c r="M653" i="5"/>
  <c r="N653" i="5"/>
  <c r="Q653" i="5"/>
  <c r="R653" i="5"/>
  <c r="U653" i="5"/>
  <c r="V653" i="5"/>
  <c r="Y653" i="5"/>
  <c r="AM653" i="5" s="1"/>
  <c r="Z653" i="5"/>
  <c r="AC653" i="5"/>
  <c r="AD653" i="5"/>
  <c r="AG653" i="5"/>
  <c r="AH653" i="5"/>
  <c r="AI653" i="5"/>
  <c r="AL653" i="5"/>
  <c r="E654" i="5"/>
  <c r="F654" i="5"/>
  <c r="I654" i="5"/>
  <c r="J654" i="5"/>
  <c r="M654" i="5"/>
  <c r="N654" i="5"/>
  <c r="Q654" i="5"/>
  <c r="R654" i="5"/>
  <c r="U654" i="5"/>
  <c r="V654" i="5"/>
  <c r="Y654" i="5"/>
  <c r="AJ654" i="5" s="1"/>
  <c r="Z654" i="5"/>
  <c r="AC654" i="5"/>
  <c r="AD654" i="5"/>
  <c r="AG654" i="5"/>
  <c r="AO654" i="5" s="1"/>
  <c r="AH654" i="5"/>
  <c r="AI654" i="5"/>
  <c r="AL654" i="5"/>
  <c r="AM654" i="5"/>
  <c r="E655" i="5"/>
  <c r="F655" i="5"/>
  <c r="I655" i="5"/>
  <c r="J655" i="5"/>
  <c r="M655" i="5"/>
  <c r="N655" i="5"/>
  <c r="Q655" i="5"/>
  <c r="R655" i="5"/>
  <c r="U655" i="5"/>
  <c r="AI655" i="5" s="1"/>
  <c r="V655" i="5"/>
  <c r="Y655" i="5"/>
  <c r="Z655" i="5"/>
  <c r="AC655" i="5"/>
  <c r="AD655" i="5"/>
  <c r="AG655" i="5"/>
  <c r="AH655" i="5"/>
  <c r="AL655" i="5"/>
  <c r="E1195" i="5"/>
  <c r="F1195" i="5"/>
  <c r="I1195" i="5"/>
  <c r="J1195" i="5"/>
  <c r="M1195" i="5"/>
  <c r="N1195" i="5"/>
  <c r="Q1195" i="5"/>
  <c r="R1195" i="5"/>
  <c r="U1195" i="5"/>
  <c r="AI1195" i="5" s="1"/>
  <c r="V1195" i="5"/>
  <c r="Y1195" i="5"/>
  <c r="Z1195" i="5"/>
  <c r="AC1195" i="5"/>
  <c r="AD1195" i="5"/>
  <c r="AG1195" i="5"/>
  <c r="AH1195" i="5"/>
  <c r="AL1195" i="5"/>
  <c r="E656" i="5"/>
  <c r="F656" i="5"/>
  <c r="I656" i="5"/>
  <c r="J656" i="5"/>
  <c r="M656" i="5"/>
  <c r="N656" i="5"/>
  <c r="Q656" i="5"/>
  <c r="R656" i="5"/>
  <c r="U656" i="5"/>
  <c r="V656" i="5"/>
  <c r="Y656" i="5"/>
  <c r="AM656" i="5" s="1"/>
  <c r="Z656" i="5"/>
  <c r="AC656" i="5"/>
  <c r="AD656" i="5"/>
  <c r="AG656" i="5"/>
  <c r="AK656" i="5" s="1"/>
  <c r="AH656" i="5"/>
  <c r="AI656" i="5"/>
  <c r="AL656" i="5"/>
  <c r="E657" i="5"/>
  <c r="F657" i="5"/>
  <c r="I657" i="5"/>
  <c r="J657" i="5"/>
  <c r="M657" i="5"/>
  <c r="N657" i="5"/>
  <c r="Q657" i="5"/>
  <c r="R657" i="5"/>
  <c r="U657" i="5"/>
  <c r="AI657" i="5" s="1"/>
  <c r="V657" i="5"/>
  <c r="Y657" i="5"/>
  <c r="AJ657" i="5" s="1"/>
  <c r="Z657" i="5"/>
  <c r="AC657" i="5"/>
  <c r="AD657" i="5"/>
  <c r="AG657" i="5"/>
  <c r="AH657" i="5"/>
  <c r="AL657" i="5"/>
  <c r="E658" i="5"/>
  <c r="F658" i="5"/>
  <c r="I658" i="5"/>
  <c r="J658" i="5"/>
  <c r="M658" i="5"/>
  <c r="N658" i="5"/>
  <c r="Q658" i="5"/>
  <c r="R658" i="5"/>
  <c r="U658" i="5"/>
  <c r="V658" i="5"/>
  <c r="Y658" i="5"/>
  <c r="Z658" i="5"/>
  <c r="AC658" i="5"/>
  <c r="AD658" i="5"/>
  <c r="AG658" i="5"/>
  <c r="AH658" i="5"/>
  <c r="AI658" i="5"/>
  <c r="AL658" i="5"/>
  <c r="E659" i="5"/>
  <c r="F659" i="5"/>
  <c r="I659" i="5"/>
  <c r="J659" i="5"/>
  <c r="M659" i="5"/>
  <c r="N659" i="5"/>
  <c r="Q659" i="5"/>
  <c r="R659" i="5"/>
  <c r="U659" i="5"/>
  <c r="AI659" i="5" s="1"/>
  <c r="V659" i="5"/>
  <c r="Y659" i="5"/>
  <c r="AM659" i="5" s="1"/>
  <c r="Z659" i="5"/>
  <c r="AC659" i="5"/>
  <c r="AD659" i="5"/>
  <c r="AG659" i="5"/>
  <c r="AH659" i="5"/>
  <c r="AL659" i="5"/>
  <c r="E1059" i="5"/>
  <c r="F1059" i="5"/>
  <c r="I1059" i="5"/>
  <c r="J1059" i="5"/>
  <c r="M1059" i="5"/>
  <c r="N1059" i="5"/>
  <c r="Q1059" i="5"/>
  <c r="R1059" i="5"/>
  <c r="U1059" i="5"/>
  <c r="V1059" i="5"/>
  <c r="Y1059" i="5"/>
  <c r="AM1059" i="5" s="1"/>
  <c r="Z1059" i="5"/>
  <c r="AC1059" i="5"/>
  <c r="AD1059" i="5"/>
  <c r="AG1059" i="5"/>
  <c r="AK1059" i="5" s="1"/>
  <c r="AH1059" i="5"/>
  <c r="AI1059" i="5"/>
  <c r="AL1059" i="5"/>
  <c r="E660" i="5"/>
  <c r="F660" i="5"/>
  <c r="I660" i="5"/>
  <c r="J660" i="5"/>
  <c r="M660" i="5"/>
  <c r="N660" i="5"/>
  <c r="Q660" i="5"/>
  <c r="R660" i="5"/>
  <c r="U660" i="5"/>
  <c r="V660" i="5"/>
  <c r="Y660" i="5"/>
  <c r="AM660" i="5" s="1"/>
  <c r="Z660" i="5"/>
  <c r="AC660" i="5"/>
  <c r="AD660" i="5"/>
  <c r="AG660" i="5"/>
  <c r="AH660" i="5"/>
  <c r="AI660" i="5"/>
  <c r="AL660" i="5"/>
  <c r="E661" i="5"/>
  <c r="F661" i="5"/>
  <c r="I661" i="5"/>
  <c r="J661" i="5"/>
  <c r="M661" i="5"/>
  <c r="N661" i="5"/>
  <c r="Q661" i="5"/>
  <c r="R661" i="5"/>
  <c r="U661" i="5"/>
  <c r="AI661" i="5" s="1"/>
  <c r="V661" i="5"/>
  <c r="Y661" i="5"/>
  <c r="AM661" i="5" s="1"/>
  <c r="Z661" i="5"/>
  <c r="AC661" i="5"/>
  <c r="AD661" i="5"/>
  <c r="AG661" i="5"/>
  <c r="AH661" i="5"/>
  <c r="AL661" i="5"/>
  <c r="E662" i="5"/>
  <c r="F662" i="5"/>
  <c r="I662" i="5"/>
  <c r="J662" i="5"/>
  <c r="M662" i="5"/>
  <c r="N662" i="5"/>
  <c r="Q662" i="5"/>
  <c r="R662" i="5"/>
  <c r="U662" i="5"/>
  <c r="V662" i="5"/>
  <c r="Y662" i="5"/>
  <c r="Z662" i="5"/>
  <c r="AC662" i="5"/>
  <c r="AD662" i="5"/>
  <c r="AG662" i="5"/>
  <c r="AH662" i="5"/>
  <c r="AI662" i="5"/>
  <c r="AL662" i="5"/>
  <c r="E663" i="5"/>
  <c r="F663" i="5"/>
  <c r="I663" i="5"/>
  <c r="J663" i="5"/>
  <c r="M663" i="5"/>
  <c r="N663" i="5"/>
  <c r="Q663" i="5"/>
  <c r="R663" i="5"/>
  <c r="U663" i="5"/>
  <c r="AI663" i="5" s="1"/>
  <c r="V663" i="5"/>
  <c r="Y663" i="5"/>
  <c r="Z663" i="5"/>
  <c r="AC663" i="5"/>
  <c r="AD663" i="5"/>
  <c r="AG663" i="5"/>
  <c r="AK663" i="5" s="1"/>
  <c r="AH663" i="5"/>
  <c r="AL663" i="5"/>
  <c r="E664" i="5"/>
  <c r="F664" i="5"/>
  <c r="I664" i="5"/>
  <c r="J664" i="5"/>
  <c r="M664" i="5"/>
  <c r="N664" i="5"/>
  <c r="Q664" i="5"/>
  <c r="R664" i="5"/>
  <c r="U664" i="5"/>
  <c r="AI664" i="5" s="1"/>
  <c r="V664" i="5"/>
  <c r="Y664" i="5"/>
  <c r="Z664" i="5"/>
  <c r="AC664" i="5"/>
  <c r="AD664" i="5"/>
  <c r="AG664" i="5"/>
  <c r="AH664" i="5"/>
  <c r="AL664" i="5"/>
  <c r="E665" i="5"/>
  <c r="F665" i="5"/>
  <c r="I665" i="5"/>
  <c r="J665" i="5"/>
  <c r="M665" i="5"/>
  <c r="N665" i="5"/>
  <c r="Q665" i="5"/>
  <c r="R665" i="5"/>
  <c r="U665" i="5"/>
  <c r="AI665" i="5" s="1"/>
  <c r="V665" i="5"/>
  <c r="Y665" i="5"/>
  <c r="Z665" i="5"/>
  <c r="AC665" i="5"/>
  <c r="AD665" i="5"/>
  <c r="AG665" i="5"/>
  <c r="AH665" i="5"/>
  <c r="AL665" i="5"/>
  <c r="E666" i="5"/>
  <c r="F666" i="5"/>
  <c r="I666" i="5"/>
  <c r="J666" i="5"/>
  <c r="M666" i="5"/>
  <c r="N666" i="5"/>
  <c r="Q666" i="5"/>
  <c r="R666" i="5"/>
  <c r="U666" i="5"/>
  <c r="AI666" i="5" s="1"/>
  <c r="V666" i="5"/>
  <c r="Y666" i="5"/>
  <c r="AM666" i="5" s="1"/>
  <c r="Z666" i="5"/>
  <c r="AC666" i="5"/>
  <c r="AD666" i="5"/>
  <c r="AG666" i="5"/>
  <c r="AH666" i="5"/>
  <c r="AL666" i="5"/>
  <c r="E667" i="5"/>
  <c r="F667" i="5"/>
  <c r="I667" i="5"/>
  <c r="J667" i="5"/>
  <c r="M667" i="5"/>
  <c r="N667" i="5"/>
  <c r="Q667" i="5"/>
  <c r="R667" i="5"/>
  <c r="U667" i="5"/>
  <c r="V667" i="5"/>
  <c r="Y667" i="5"/>
  <c r="AM667" i="5" s="1"/>
  <c r="Z667" i="5"/>
  <c r="AC667" i="5"/>
  <c r="AD667" i="5"/>
  <c r="AG667" i="5"/>
  <c r="AK667" i="5" s="1"/>
  <c r="AH667" i="5"/>
  <c r="AI667" i="5"/>
  <c r="AL667" i="5"/>
  <c r="AO667" i="5"/>
  <c r="E668" i="5"/>
  <c r="F668" i="5"/>
  <c r="I668" i="5"/>
  <c r="J668" i="5"/>
  <c r="M668" i="5"/>
  <c r="N668" i="5"/>
  <c r="Q668" i="5"/>
  <c r="R668" i="5"/>
  <c r="U668" i="5"/>
  <c r="AI668" i="5" s="1"/>
  <c r="V668" i="5"/>
  <c r="Y668" i="5"/>
  <c r="AM668" i="5" s="1"/>
  <c r="Z668" i="5"/>
  <c r="AC668" i="5"/>
  <c r="AD668" i="5"/>
  <c r="AG668" i="5"/>
  <c r="AH668" i="5"/>
  <c r="AL668" i="5"/>
  <c r="E946" i="5"/>
  <c r="F946" i="5"/>
  <c r="I946" i="5"/>
  <c r="J946" i="5"/>
  <c r="M946" i="5"/>
  <c r="N946" i="5"/>
  <c r="Q946" i="5"/>
  <c r="R946" i="5"/>
  <c r="U946" i="5"/>
  <c r="V946" i="5"/>
  <c r="Y946" i="5"/>
  <c r="AM946" i="5" s="1"/>
  <c r="Z946" i="5"/>
  <c r="AC946" i="5"/>
  <c r="AD946" i="5"/>
  <c r="AG946" i="5"/>
  <c r="AH946" i="5"/>
  <c r="AI946" i="5"/>
  <c r="AL946" i="5"/>
  <c r="E821" i="5"/>
  <c r="F821" i="5"/>
  <c r="I821" i="5"/>
  <c r="J821" i="5"/>
  <c r="M821" i="5"/>
  <c r="N821" i="5"/>
  <c r="Q821" i="5"/>
  <c r="R821" i="5"/>
  <c r="U821" i="5"/>
  <c r="AI821" i="5" s="1"/>
  <c r="V821" i="5"/>
  <c r="Y821" i="5"/>
  <c r="Z821" i="5"/>
  <c r="AC821" i="5"/>
  <c r="AD821" i="5"/>
  <c r="AG821" i="5"/>
  <c r="AH821" i="5"/>
  <c r="AL821" i="5"/>
  <c r="E669" i="5"/>
  <c r="F669" i="5"/>
  <c r="I669" i="5"/>
  <c r="J669" i="5"/>
  <c r="M669" i="5"/>
  <c r="N669" i="5"/>
  <c r="Q669" i="5"/>
  <c r="R669" i="5"/>
  <c r="U669" i="5"/>
  <c r="AI669" i="5" s="1"/>
  <c r="V669" i="5"/>
  <c r="Y669" i="5"/>
  <c r="Z669" i="5"/>
  <c r="AC669" i="5"/>
  <c r="AD669" i="5"/>
  <c r="AG669" i="5"/>
  <c r="AH669" i="5"/>
  <c r="AL669" i="5"/>
  <c r="E670" i="5"/>
  <c r="F670" i="5"/>
  <c r="I670" i="5"/>
  <c r="J670" i="5"/>
  <c r="M670" i="5"/>
  <c r="N670" i="5"/>
  <c r="Q670" i="5"/>
  <c r="R670" i="5"/>
  <c r="U670" i="5"/>
  <c r="AI670" i="5" s="1"/>
  <c r="V670" i="5"/>
  <c r="Y670" i="5"/>
  <c r="Z670" i="5"/>
  <c r="AC670" i="5"/>
  <c r="AD670" i="5"/>
  <c r="AG670" i="5"/>
  <c r="AH670" i="5"/>
  <c r="AL670" i="5"/>
  <c r="E671" i="5"/>
  <c r="F671" i="5"/>
  <c r="I671" i="5"/>
  <c r="J671" i="5"/>
  <c r="M671" i="5"/>
  <c r="N671" i="5"/>
  <c r="Q671" i="5"/>
  <c r="R671" i="5"/>
  <c r="U671" i="5"/>
  <c r="AI671" i="5" s="1"/>
  <c r="V671" i="5"/>
  <c r="Y671" i="5"/>
  <c r="AM671" i="5" s="1"/>
  <c r="Z671" i="5"/>
  <c r="AC671" i="5"/>
  <c r="AD671" i="5"/>
  <c r="AG671" i="5"/>
  <c r="AH671" i="5"/>
  <c r="AL671" i="5"/>
  <c r="E672" i="5"/>
  <c r="F672" i="5"/>
  <c r="I672" i="5"/>
  <c r="J672" i="5"/>
  <c r="M672" i="5"/>
  <c r="N672" i="5"/>
  <c r="Q672" i="5"/>
  <c r="R672" i="5"/>
  <c r="U672" i="5"/>
  <c r="AI672" i="5" s="1"/>
  <c r="V672" i="5"/>
  <c r="Y672" i="5"/>
  <c r="Z672" i="5"/>
  <c r="AC672" i="5"/>
  <c r="AD672" i="5"/>
  <c r="AG672" i="5"/>
  <c r="AH672" i="5"/>
  <c r="AL672" i="5"/>
  <c r="E673" i="5"/>
  <c r="F673" i="5"/>
  <c r="I673" i="5"/>
  <c r="J673" i="5"/>
  <c r="M673" i="5"/>
  <c r="N673" i="5"/>
  <c r="Q673" i="5"/>
  <c r="R673" i="5"/>
  <c r="U673" i="5"/>
  <c r="AI673" i="5" s="1"/>
  <c r="V673" i="5"/>
  <c r="Y673" i="5"/>
  <c r="AM673" i="5" s="1"/>
  <c r="Z673" i="5"/>
  <c r="AC673" i="5"/>
  <c r="AD673" i="5"/>
  <c r="AG673" i="5"/>
  <c r="AH673" i="5"/>
  <c r="AL673" i="5"/>
  <c r="E674" i="5"/>
  <c r="F674" i="5"/>
  <c r="I674" i="5"/>
  <c r="J674" i="5"/>
  <c r="M674" i="5"/>
  <c r="N674" i="5"/>
  <c r="Q674" i="5"/>
  <c r="R674" i="5"/>
  <c r="U674" i="5"/>
  <c r="AI674" i="5" s="1"/>
  <c r="V674" i="5"/>
  <c r="Y674" i="5"/>
  <c r="AJ674" i="5" s="1"/>
  <c r="Z674" i="5"/>
  <c r="AC674" i="5"/>
  <c r="AD674" i="5"/>
  <c r="AG674" i="5"/>
  <c r="AH674" i="5"/>
  <c r="AL674" i="5"/>
  <c r="E1196" i="5"/>
  <c r="F1196" i="5"/>
  <c r="I1196" i="5"/>
  <c r="J1196" i="5"/>
  <c r="M1196" i="5"/>
  <c r="N1196" i="5"/>
  <c r="Q1196" i="5"/>
  <c r="R1196" i="5"/>
  <c r="U1196" i="5"/>
  <c r="AI1196" i="5" s="1"/>
  <c r="V1196" i="5"/>
  <c r="Y1196" i="5"/>
  <c r="Z1196" i="5"/>
  <c r="AC1196" i="5"/>
  <c r="AD1196" i="5"/>
  <c r="AG1196" i="5"/>
  <c r="AH1196" i="5"/>
  <c r="AL1196" i="5"/>
  <c r="E675" i="5"/>
  <c r="F675" i="5"/>
  <c r="I675" i="5"/>
  <c r="J675" i="5"/>
  <c r="M675" i="5"/>
  <c r="N675" i="5"/>
  <c r="Q675" i="5"/>
  <c r="R675" i="5"/>
  <c r="U675" i="5"/>
  <c r="V675" i="5"/>
  <c r="Y675" i="5"/>
  <c r="AJ675" i="5" s="1"/>
  <c r="Z675" i="5"/>
  <c r="AC675" i="5"/>
  <c r="AD675" i="5"/>
  <c r="AG675" i="5"/>
  <c r="AH675" i="5"/>
  <c r="AI675" i="5"/>
  <c r="AL675" i="5"/>
  <c r="E936" i="5"/>
  <c r="F936" i="5"/>
  <c r="I936" i="5"/>
  <c r="J936" i="5"/>
  <c r="M936" i="5"/>
  <c r="N936" i="5"/>
  <c r="Q936" i="5"/>
  <c r="R936" i="5"/>
  <c r="U936" i="5"/>
  <c r="AI936" i="5" s="1"/>
  <c r="V936" i="5"/>
  <c r="Y936" i="5"/>
  <c r="Z936" i="5"/>
  <c r="AC936" i="5"/>
  <c r="AD936" i="5"/>
  <c r="AG936" i="5"/>
  <c r="AH936" i="5"/>
  <c r="AL936" i="5"/>
  <c r="E676" i="5"/>
  <c r="F676" i="5"/>
  <c r="I676" i="5"/>
  <c r="J676" i="5"/>
  <c r="M676" i="5"/>
  <c r="N676" i="5"/>
  <c r="Q676" i="5"/>
  <c r="R676" i="5"/>
  <c r="U676" i="5"/>
  <c r="AI676" i="5" s="1"/>
  <c r="V676" i="5"/>
  <c r="Y676" i="5"/>
  <c r="Z676" i="5"/>
  <c r="AC676" i="5"/>
  <c r="AD676" i="5"/>
  <c r="AG676" i="5"/>
  <c r="AO676" i="5" s="1"/>
  <c r="AH676" i="5"/>
  <c r="AL676" i="5"/>
  <c r="E794" i="5"/>
  <c r="F794" i="5"/>
  <c r="I794" i="5"/>
  <c r="J794" i="5"/>
  <c r="M794" i="5"/>
  <c r="N794" i="5"/>
  <c r="Q794" i="5"/>
  <c r="R794" i="5"/>
  <c r="U794" i="5"/>
  <c r="V794" i="5"/>
  <c r="Y794" i="5"/>
  <c r="AM794" i="5" s="1"/>
  <c r="Z794" i="5"/>
  <c r="AC794" i="5"/>
  <c r="AD794" i="5"/>
  <c r="AG794" i="5"/>
  <c r="AK794" i="5" s="1"/>
  <c r="AH794" i="5"/>
  <c r="AI794" i="5"/>
  <c r="AL794" i="5"/>
  <c r="E677" i="5"/>
  <c r="F677" i="5"/>
  <c r="I677" i="5"/>
  <c r="J677" i="5"/>
  <c r="M677" i="5"/>
  <c r="N677" i="5"/>
  <c r="Q677" i="5"/>
  <c r="R677" i="5"/>
  <c r="U677" i="5"/>
  <c r="AI677" i="5" s="1"/>
  <c r="V677" i="5"/>
  <c r="Y677" i="5"/>
  <c r="AN677" i="5" s="1"/>
  <c r="Z677" i="5"/>
  <c r="AC677" i="5"/>
  <c r="AD677" i="5"/>
  <c r="AG677" i="5"/>
  <c r="AH677" i="5"/>
  <c r="AL677" i="5"/>
  <c r="E678" i="5"/>
  <c r="F678" i="5"/>
  <c r="I678" i="5"/>
  <c r="J678" i="5"/>
  <c r="M678" i="5"/>
  <c r="N678" i="5"/>
  <c r="Q678" i="5"/>
  <c r="R678" i="5"/>
  <c r="U678" i="5"/>
  <c r="AI678" i="5" s="1"/>
  <c r="V678" i="5"/>
  <c r="Y678" i="5"/>
  <c r="AM678" i="5" s="1"/>
  <c r="Z678" i="5"/>
  <c r="AC678" i="5"/>
  <c r="AD678" i="5"/>
  <c r="AG678" i="5"/>
  <c r="AK678" i="5" s="1"/>
  <c r="AH678" i="5"/>
  <c r="AL678" i="5"/>
  <c r="E1087" i="5"/>
  <c r="F1087" i="5"/>
  <c r="I1087" i="5"/>
  <c r="J1087" i="5"/>
  <c r="M1087" i="5"/>
  <c r="N1087" i="5"/>
  <c r="Q1087" i="5"/>
  <c r="R1087" i="5"/>
  <c r="U1087" i="5"/>
  <c r="V1087" i="5"/>
  <c r="Y1087" i="5"/>
  <c r="Z1087" i="5"/>
  <c r="AC1087" i="5"/>
  <c r="AD1087" i="5"/>
  <c r="AG1087" i="5"/>
  <c r="AH1087" i="5"/>
  <c r="AI1087" i="5"/>
  <c r="AL1087" i="5"/>
  <c r="E814" i="5"/>
  <c r="F814" i="5"/>
  <c r="I814" i="5"/>
  <c r="J814" i="5"/>
  <c r="M814" i="5"/>
  <c r="N814" i="5"/>
  <c r="Q814" i="5"/>
  <c r="R814" i="5"/>
  <c r="U814" i="5"/>
  <c r="V814" i="5"/>
  <c r="Y814" i="5"/>
  <c r="AJ814" i="5" s="1"/>
  <c r="Z814" i="5"/>
  <c r="AC814" i="5"/>
  <c r="AD814" i="5"/>
  <c r="AG814" i="5"/>
  <c r="AK814" i="5" s="1"/>
  <c r="AH814" i="5"/>
  <c r="AI814" i="5"/>
  <c r="AL814" i="5"/>
  <c r="E679" i="5"/>
  <c r="F679" i="5"/>
  <c r="I679" i="5"/>
  <c r="J679" i="5"/>
  <c r="M679" i="5"/>
  <c r="N679" i="5"/>
  <c r="Q679" i="5"/>
  <c r="R679" i="5"/>
  <c r="U679" i="5"/>
  <c r="V679" i="5"/>
  <c r="Y679" i="5"/>
  <c r="Z679" i="5"/>
  <c r="AC679" i="5"/>
  <c r="AD679" i="5"/>
  <c r="AG679" i="5"/>
  <c r="AH679" i="5"/>
  <c r="AI679" i="5"/>
  <c r="AL679" i="5"/>
  <c r="E680" i="5"/>
  <c r="F680" i="5"/>
  <c r="I680" i="5"/>
  <c r="J680" i="5"/>
  <c r="M680" i="5"/>
  <c r="N680" i="5"/>
  <c r="Q680" i="5"/>
  <c r="R680" i="5"/>
  <c r="U680" i="5"/>
  <c r="AI680" i="5" s="1"/>
  <c r="V680" i="5"/>
  <c r="Y680" i="5"/>
  <c r="AM680" i="5" s="1"/>
  <c r="Z680" i="5"/>
  <c r="AC680" i="5"/>
  <c r="AD680" i="5"/>
  <c r="AG680" i="5"/>
  <c r="AK680" i="5" s="1"/>
  <c r="AH680" i="5"/>
  <c r="AL680" i="5"/>
  <c r="E1124" i="5"/>
  <c r="F1124" i="5"/>
  <c r="I1124" i="5"/>
  <c r="J1124" i="5"/>
  <c r="M1124" i="5"/>
  <c r="N1124" i="5"/>
  <c r="Q1124" i="5"/>
  <c r="R1124" i="5"/>
  <c r="U1124" i="5"/>
  <c r="V1124" i="5"/>
  <c r="Y1124" i="5"/>
  <c r="AJ1124" i="5" s="1"/>
  <c r="Z1124" i="5"/>
  <c r="AC1124" i="5"/>
  <c r="AD1124" i="5"/>
  <c r="AG1124" i="5"/>
  <c r="AK1124" i="5" s="1"/>
  <c r="AH1124" i="5"/>
  <c r="AI1124" i="5"/>
  <c r="AL1124" i="5"/>
  <c r="AM1124" i="5"/>
  <c r="E995" i="5"/>
  <c r="F995" i="5"/>
  <c r="I995" i="5"/>
  <c r="J995" i="5"/>
  <c r="M995" i="5"/>
  <c r="N995" i="5"/>
  <c r="Q995" i="5"/>
  <c r="R995" i="5"/>
  <c r="U995" i="5"/>
  <c r="AI995" i="5" s="1"/>
  <c r="V995" i="5"/>
  <c r="Y995" i="5"/>
  <c r="Z995" i="5"/>
  <c r="AC995" i="5"/>
  <c r="AD995" i="5"/>
  <c r="AG995" i="5"/>
  <c r="AH995" i="5"/>
  <c r="AL995" i="5"/>
  <c r="E681" i="5"/>
  <c r="F681" i="5"/>
  <c r="I681" i="5"/>
  <c r="J681" i="5"/>
  <c r="M681" i="5"/>
  <c r="N681" i="5"/>
  <c r="Q681" i="5"/>
  <c r="R681" i="5"/>
  <c r="U681" i="5"/>
  <c r="AI681" i="5" s="1"/>
  <c r="V681" i="5"/>
  <c r="Y681" i="5"/>
  <c r="Z681" i="5"/>
  <c r="AC681" i="5"/>
  <c r="AD681" i="5"/>
  <c r="AG681" i="5"/>
  <c r="AH681" i="5"/>
  <c r="AL681" i="5"/>
  <c r="E682" i="5"/>
  <c r="F682" i="5"/>
  <c r="I682" i="5"/>
  <c r="J682" i="5"/>
  <c r="M682" i="5"/>
  <c r="N682" i="5"/>
  <c r="Q682" i="5"/>
  <c r="R682" i="5"/>
  <c r="U682" i="5"/>
  <c r="AI682" i="5" s="1"/>
  <c r="V682" i="5"/>
  <c r="Y682" i="5"/>
  <c r="AM682" i="5" s="1"/>
  <c r="Z682" i="5"/>
  <c r="AC682" i="5"/>
  <c r="AD682" i="5"/>
  <c r="AG682" i="5"/>
  <c r="AK682" i="5" s="1"/>
  <c r="AH682" i="5"/>
  <c r="AL682" i="5"/>
  <c r="E1077" i="5"/>
  <c r="F1077" i="5"/>
  <c r="I1077" i="5"/>
  <c r="J1077" i="5"/>
  <c r="M1077" i="5"/>
  <c r="N1077" i="5"/>
  <c r="Q1077" i="5"/>
  <c r="R1077" i="5"/>
  <c r="U1077" i="5"/>
  <c r="V1077" i="5"/>
  <c r="Y1077" i="5"/>
  <c r="Z1077" i="5"/>
  <c r="AC1077" i="5"/>
  <c r="AD1077" i="5"/>
  <c r="AG1077" i="5"/>
  <c r="AH1077" i="5"/>
  <c r="AI1077" i="5"/>
  <c r="AL1077" i="5"/>
  <c r="E683" i="5"/>
  <c r="F683" i="5"/>
  <c r="I683" i="5"/>
  <c r="J683" i="5"/>
  <c r="M683" i="5"/>
  <c r="N683" i="5"/>
  <c r="Q683" i="5"/>
  <c r="R683" i="5"/>
  <c r="U683" i="5"/>
  <c r="AI683" i="5" s="1"/>
  <c r="V683" i="5"/>
  <c r="Y683" i="5"/>
  <c r="AN683" i="5" s="1"/>
  <c r="Z683" i="5"/>
  <c r="AC683" i="5"/>
  <c r="AD683" i="5"/>
  <c r="AG683" i="5"/>
  <c r="AH683" i="5"/>
  <c r="AL683" i="5"/>
  <c r="E684" i="5"/>
  <c r="F684" i="5"/>
  <c r="I684" i="5"/>
  <c r="J684" i="5"/>
  <c r="M684" i="5"/>
  <c r="N684" i="5"/>
  <c r="Q684" i="5"/>
  <c r="R684" i="5"/>
  <c r="U684" i="5"/>
  <c r="AI684" i="5" s="1"/>
  <c r="V684" i="5"/>
  <c r="Y684" i="5"/>
  <c r="AN684" i="5" s="1"/>
  <c r="Z684" i="5"/>
  <c r="AC684" i="5"/>
  <c r="AD684" i="5"/>
  <c r="AG684" i="5"/>
  <c r="AO684" i="5" s="1"/>
  <c r="AH684" i="5"/>
  <c r="AL684" i="5"/>
  <c r="E1106" i="5"/>
  <c r="F1106" i="5"/>
  <c r="I1106" i="5"/>
  <c r="J1106" i="5"/>
  <c r="M1106" i="5"/>
  <c r="N1106" i="5"/>
  <c r="Q1106" i="5"/>
  <c r="R1106" i="5"/>
  <c r="U1106" i="5"/>
  <c r="AI1106" i="5" s="1"/>
  <c r="V1106" i="5"/>
  <c r="Y1106" i="5"/>
  <c r="Z1106" i="5"/>
  <c r="AC1106" i="5"/>
  <c r="AD1106" i="5"/>
  <c r="AG1106" i="5"/>
  <c r="AH1106" i="5"/>
  <c r="AL1106" i="5"/>
  <c r="E685" i="5"/>
  <c r="F685" i="5"/>
  <c r="I685" i="5"/>
  <c r="J685" i="5"/>
  <c r="M685" i="5"/>
  <c r="N685" i="5"/>
  <c r="Q685" i="5"/>
  <c r="R685" i="5"/>
  <c r="U685" i="5"/>
  <c r="AI685" i="5" s="1"/>
  <c r="V685" i="5"/>
  <c r="Y685" i="5"/>
  <c r="Z685" i="5"/>
  <c r="AC685" i="5"/>
  <c r="AD685" i="5"/>
  <c r="AG685" i="5"/>
  <c r="AO685" i="5" s="1"/>
  <c r="AH685" i="5"/>
  <c r="AL685" i="5"/>
  <c r="E686" i="5"/>
  <c r="F686" i="5"/>
  <c r="I686" i="5"/>
  <c r="J686" i="5"/>
  <c r="M686" i="5"/>
  <c r="N686" i="5"/>
  <c r="Q686" i="5"/>
  <c r="R686" i="5"/>
  <c r="U686" i="5"/>
  <c r="AI686" i="5" s="1"/>
  <c r="V686" i="5"/>
  <c r="Y686" i="5"/>
  <c r="AM686" i="5" s="1"/>
  <c r="Z686" i="5"/>
  <c r="AC686" i="5"/>
  <c r="AD686" i="5"/>
  <c r="AG686" i="5"/>
  <c r="AH686" i="5"/>
  <c r="AL686" i="5"/>
  <c r="E687" i="5"/>
  <c r="F687" i="5"/>
  <c r="I687" i="5"/>
  <c r="J687" i="5"/>
  <c r="M687" i="5"/>
  <c r="N687" i="5"/>
  <c r="Q687" i="5"/>
  <c r="R687" i="5"/>
  <c r="U687" i="5"/>
  <c r="V687" i="5"/>
  <c r="Y687" i="5"/>
  <c r="Z687" i="5"/>
  <c r="AC687" i="5"/>
  <c r="AD687" i="5"/>
  <c r="AG687" i="5"/>
  <c r="AO687" i="5" s="1"/>
  <c r="AH687" i="5"/>
  <c r="AI687" i="5"/>
  <c r="AL687" i="5"/>
  <c r="E688" i="5"/>
  <c r="F688" i="5"/>
  <c r="I688" i="5"/>
  <c r="J688" i="5"/>
  <c r="M688" i="5"/>
  <c r="N688" i="5"/>
  <c r="Q688" i="5"/>
  <c r="R688" i="5"/>
  <c r="U688" i="5"/>
  <c r="AI688" i="5" s="1"/>
  <c r="V688" i="5"/>
  <c r="Y688" i="5"/>
  <c r="AM688" i="5" s="1"/>
  <c r="Z688" i="5"/>
  <c r="AC688" i="5"/>
  <c r="AD688" i="5"/>
  <c r="AG688" i="5"/>
  <c r="AK688" i="5" s="1"/>
  <c r="AH688" i="5"/>
  <c r="AL688" i="5"/>
  <c r="E689" i="5"/>
  <c r="F689" i="5"/>
  <c r="I689" i="5"/>
  <c r="J689" i="5"/>
  <c r="M689" i="5"/>
  <c r="N689" i="5"/>
  <c r="Q689" i="5"/>
  <c r="R689" i="5"/>
  <c r="U689" i="5"/>
  <c r="V689" i="5"/>
  <c r="Y689" i="5"/>
  <c r="Z689" i="5"/>
  <c r="AC689" i="5"/>
  <c r="AD689" i="5"/>
  <c r="AG689" i="5"/>
  <c r="AH689" i="5"/>
  <c r="AL689" i="5"/>
  <c r="E690" i="5"/>
  <c r="F690" i="5"/>
  <c r="I690" i="5"/>
  <c r="J690" i="5"/>
  <c r="M690" i="5"/>
  <c r="N690" i="5"/>
  <c r="Q690" i="5"/>
  <c r="R690" i="5"/>
  <c r="U690" i="5"/>
  <c r="AI690" i="5" s="1"/>
  <c r="V690" i="5"/>
  <c r="Y690" i="5"/>
  <c r="Z690" i="5"/>
  <c r="AC690" i="5"/>
  <c r="AD690" i="5"/>
  <c r="AG690" i="5"/>
  <c r="AH690" i="5"/>
  <c r="AL690" i="5"/>
  <c r="E691" i="5"/>
  <c r="F691" i="5"/>
  <c r="I691" i="5"/>
  <c r="J691" i="5"/>
  <c r="M691" i="5"/>
  <c r="N691" i="5"/>
  <c r="Q691" i="5"/>
  <c r="R691" i="5"/>
  <c r="U691" i="5"/>
  <c r="AI691" i="5" s="1"/>
  <c r="V691" i="5"/>
  <c r="Y691" i="5"/>
  <c r="Z691" i="5"/>
  <c r="AC691" i="5"/>
  <c r="AD691" i="5"/>
  <c r="AG691" i="5"/>
  <c r="AH691" i="5"/>
  <c r="AL691" i="5"/>
  <c r="E692" i="5"/>
  <c r="F692" i="5"/>
  <c r="I692" i="5"/>
  <c r="J692" i="5"/>
  <c r="M692" i="5"/>
  <c r="N692" i="5"/>
  <c r="Q692" i="5"/>
  <c r="R692" i="5"/>
  <c r="U692" i="5"/>
  <c r="V692" i="5"/>
  <c r="Y692" i="5"/>
  <c r="AM692" i="5" s="1"/>
  <c r="Z692" i="5"/>
  <c r="AC692" i="5"/>
  <c r="AD692" i="5"/>
  <c r="AG692" i="5"/>
  <c r="AO692" i="5" s="1"/>
  <c r="AH692" i="5"/>
  <c r="AI692" i="5"/>
  <c r="AL692" i="5"/>
  <c r="E922" i="5"/>
  <c r="F922" i="5"/>
  <c r="I922" i="5"/>
  <c r="J922" i="5"/>
  <c r="M922" i="5"/>
  <c r="N922" i="5"/>
  <c r="Q922" i="5"/>
  <c r="R922" i="5"/>
  <c r="U922" i="5"/>
  <c r="AI922" i="5" s="1"/>
  <c r="V922" i="5"/>
  <c r="Y922" i="5"/>
  <c r="Z922" i="5"/>
  <c r="AC922" i="5"/>
  <c r="AD922" i="5"/>
  <c r="AG922" i="5"/>
  <c r="AH922" i="5"/>
  <c r="AL922" i="5"/>
  <c r="E693" i="5"/>
  <c r="F693" i="5"/>
  <c r="I693" i="5"/>
  <c r="J693" i="5"/>
  <c r="M693" i="5"/>
  <c r="N693" i="5"/>
  <c r="Q693" i="5"/>
  <c r="R693" i="5"/>
  <c r="U693" i="5"/>
  <c r="V693" i="5"/>
  <c r="Y693" i="5"/>
  <c r="Z693" i="5"/>
  <c r="AC693" i="5"/>
  <c r="AD693" i="5"/>
  <c r="AG693" i="5"/>
  <c r="AH693" i="5"/>
  <c r="AI693" i="5"/>
  <c r="AL693" i="5"/>
  <c r="E694" i="5"/>
  <c r="F694" i="5"/>
  <c r="I694" i="5"/>
  <c r="J694" i="5"/>
  <c r="M694" i="5"/>
  <c r="N694" i="5"/>
  <c r="Q694" i="5"/>
  <c r="R694" i="5"/>
  <c r="U694" i="5"/>
  <c r="AI694" i="5" s="1"/>
  <c r="V694" i="5"/>
  <c r="Y694" i="5"/>
  <c r="Z694" i="5"/>
  <c r="AC694" i="5"/>
  <c r="AD694" i="5"/>
  <c r="AG694" i="5"/>
  <c r="AH694" i="5"/>
  <c r="AL694" i="5"/>
  <c r="E802" i="5"/>
  <c r="F802" i="5"/>
  <c r="I802" i="5"/>
  <c r="J802" i="5"/>
  <c r="M802" i="5"/>
  <c r="N802" i="5"/>
  <c r="Q802" i="5"/>
  <c r="R802" i="5"/>
  <c r="U802" i="5"/>
  <c r="AI802" i="5" s="1"/>
  <c r="V802" i="5"/>
  <c r="Y802" i="5"/>
  <c r="AM802" i="5" s="1"/>
  <c r="Z802" i="5"/>
  <c r="AC802" i="5"/>
  <c r="AD802" i="5"/>
  <c r="AG802" i="5"/>
  <c r="AO802" i="5" s="1"/>
  <c r="AH802" i="5"/>
  <c r="AL802" i="5"/>
  <c r="E1095" i="5"/>
  <c r="F1095" i="5"/>
  <c r="I1095" i="5"/>
  <c r="J1095" i="5"/>
  <c r="M1095" i="5"/>
  <c r="N1095" i="5"/>
  <c r="Q1095" i="5"/>
  <c r="R1095" i="5"/>
  <c r="U1095" i="5"/>
  <c r="AI1095" i="5" s="1"/>
  <c r="V1095" i="5"/>
  <c r="Y1095" i="5"/>
  <c r="Z1095" i="5"/>
  <c r="AC1095" i="5"/>
  <c r="AD1095" i="5"/>
  <c r="AG1095" i="5"/>
  <c r="AO1095" i="5" s="1"/>
  <c r="AH1095" i="5"/>
  <c r="AL1095" i="5"/>
  <c r="E695" i="5"/>
  <c r="F695" i="5"/>
  <c r="I695" i="5"/>
  <c r="J695" i="5"/>
  <c r="M695" i="5"/>
  <c r="N695" i="5"/>
  <c r="Q695" i="5"/>
  <c r="R695" i="5"/>
  <c r="U695" i="5"/>
  <c r="AI695" i="5" s="1"/>
  <c r="V695" i="5"/>
  <c r="Y695" i="5"/>
  <c r="Z695" i="5"/>
  <c r="AC695" i="5"/>
  <c r="AD695" i="5"/>
  <c r="AG695" i="5"/>
  <c r="AH695" i="5"/>
  <c r="AL695" i="5"/>
  <c r="E696" i="5"/>
  <c r="F696" i="5"/>
  <c r="I696" i="5"/>
  <c r="J696" i="5"/>
  <c r="M696" i="5"/>
  <c r="N696" i="5"/>
  <c r="Q696" i="5"/>
  <c r="R696" i="5"/>
  <c r="U696" i="5"/>
  <c r="V696" i="5"/>
  <c r="Y696" i="5"/>
  <c r="Z696" i="5"/>
  <c r="AC696" i="5"/>
  <c r="AD696" i="5"/>
  <c r="AG696" i="5"/>
  <c r="AH696" i="5"/>
  <c r="AI696" i="5"/>
  <c r="AL696" i="5"/>
  <c r="E697" i="5"/>
  <c r="F697" i="5"/>
  <c r="I697" i="5"/>
  <c r="J697" i="5"/>
  <c r="M697" i="5"/>
  <c r="N697" i="5"/>
  <c r="Q697" i="5"/>
  <c r="R697" i="5"/>
  <c r="U697" i="5"/>
  <c r="AI697" i="5" s="1"/>
  <c r="V697" i="5"/>
  <c r="Y697" i="5"/>
  <c r="AM697" i="5" s="1"/>
  <c r="Z697" i="5"/>
  <c r="AC697" i="5"/>
  <c r="AD697" i="5"/>
  <c r="AG697" i="5"/>
  <c r="AO697" i="5" s="1"/>
  <c r="AH697" i="5"/>
  <c r="AL697" i="5"/>
  <c r="E698" i="5"/>
  <c r="F698" i="5"/>
  <c r="I698" i="5"/>
  <c r="J698" i="5"/>
  <c r="M698" i="5"/>
  <c r="N698" i="5"/>
  <c r="Q698" i="5"/>
  <c r="R698" i="5"/>
  <c r="U698" i="5"/>
  <c r="AI698" i="5" s="1"/>
  <c r="V698" i="5"/>
  <c r="Y698" i="5"/>
  <c r="AM698" i="5" s="1"/>
  <c r="Z698" i="5"/>
  <c r="AC698" i="5"/>
  <c r="AD698" i="5"/>
  <c r="AG698" i="5"/>
  <c r="AH698" i="5"/>
  <c r="AL698" i="5"/>
  <c r="E699" i="5"/>
  <c r="F699" i="5"/>
  <c r="I699" i="5"/>
  <c r="J699" i="5"/>
  <c r="M699" i="5"/>
  <c r="N699" i="5"/>
  <c r="Q699" i="5"/>
  <c r="R699" i="5"/>
  <c r="U699" i="5"/>
  <c r="V699" i="5"/>
  <c r="Y699" i="5"/>
  <c r="Z699" i="5"/>
  <c r="AC699" i="5"/>
  <c r="AD699" i="5"/>
  <c r="AG699" i="5"/>
  <c r="AH699" i="5"/>
  <c r="AI699" i="5"/>
  <c r="AL699" i="5"/>
  <c r="E884" i="5"/>
  <c r="F884" i="5"/>
  <c r="I884" i="5"/>
  <c r="J884" i="5"/>
  <c r="M884" i="5"/>
  <c r="N884" i="5"/>
  <c r="Q884" i="5"/>
  <c r="R884" i="5"/>
  <c r="U884" i="5"/>
  <c r="AI884" i="5" s="1"/>
  <c r="V884" i="5"/>
  <c r="Y884" i="5"/>
  <c r="AM884" i="5" s="1"/>
  <c r="Z884" i="5"/>
  <c r="AC884" i="5"/>
  <c r="AD884" i="5"/>
  <c r="AG884" i="5"/>
  <c r="AH884" i="5"/>
  <c r="AL884" i="5"/>
  <c r="E1197" i="5"/>
  <c r="F1197" i="5"/>
  <c r="I1197" i="5"/>
  <c r="J1197" i="5"/>
  <c r="M1197" i="5"/>
  <c r="N1197" i="5"/>
  <c r="Q1197" i="5"/>
  <c r="R1197" i="5"/>
  <c r="U1197" i="5"/>
  <c r="V1197" i="5"/>
  <c r="Y1197" i="5"/>
  <c r="AM1197" i="5" s="1"/>
  <c r="Z1197" i="5"/>
  <c r="AC1197" i="5"/>
  <c r="AD1197" i="5"/>
  <c r="AG1197" i="5"/>
  <c r="AK1197" i="5" s="1"/>
  <c r="AH1197" i="5"/>
  <c r="AI1197" i="5"/>
  <c r="AL1197" i="5"/>
  <c r="E1061" i="5"/>
  <c r="F1061" i="5"/>
  <c r="I1061" i="5"/>
  <c r="J1061" i="5"/>
  <c r="M1061" i="5"/>
  <c r="N1061" i="5"/>
  <c r="Q1061" i="5"/>
  <c r="R1061" i="5"/>
  <c r="U1061" i="5"/>
  <c r="V1061" i="5"/>
  <c r="Y1061" i="5"/>
  <c r="Z1061" i="5"/>
  <c r="AC1061" i="5"/>
  <c r="AD1061" i="5"/>
  <c r="AG1061" i="5"/>
  <c r="AH1061" i="5"/>
  <c r="AI1061" i="5"/>
  <c r="AL1061" i="5"/>
  <c r="E700" i="5"/>
  <c r="F700" i="5"/>
  <c r="I700" i="5"/>
  <c r="J700" i="5"/>
  <c r="M700" i="5"/>
  <c r="N700" i="5"/>
  <c r="Q700" i="5"/>
  <c r="R700" i="5"/>
  <c r="U700" i="5"/>
  <c r="AI700" i="5" s="1"/>
  <c r="V700" i="5"/>
  <c r="Y700" i="5"/>
  <c r="AJ700" i="5" s="1"/>
  <c r="Z700" i="5"/>
  <c r="AC700" i="5"/>
  <c r="AD700" i="5"/>
  <c r="AG700" i="5"/>
  <c r="AO700" i="5" s="1"/>
  <c r="AH700" i="5"/>
  <c r="AL700" i="5"/>
  <c r="E701" i="5"/>
  <c r="F701" i="5"/>
  <c r="I701" i="5"/>
  <c r="J701" i="5"/>
  <c r="M701" i="5"/>
  <c r="N701" i="5"/>
  <c r="Q701" i="5"/>
  <c r="R701" i="5"/>
  <c r="U701" i="5"/>
  <c r="AI701" i="5" s="1"/>
  <c r="V701" i="5"/>
  <c r="Y701" i="5"/>
  <c r="Z701" i="5"/>
  <c r="AC701" i="5"/>
  <c r="AD701" i="5"/>
  <c r="AG701" i="5"/>
  <c r="AH701" i="5"/>
  <c r="AL701" i="5"/>
  <c r="E702" i="5"/>
  <c r="F702" i="5"/>
  <c r="I702" i="5"/>
  <c r="J702" i="5"/>
  <c r="M702" i="5"/>
  <c r="N702" i="5"/>
  <c r="Q702" i="5"/>
  <c r="R702" i="5"/>
  <c r="U702" i="5"/>
  <c r="AI702" i="5" s="1"/>
  <c r="V702" i="5"/>
  <c r="Y702" i="5"/>
  <c r="Z702" i="5"/>
  <c r="AC702" i="5"/>
  <c r="AD702" i="5"/>
  <c r="AG702" i="5"/>
  <c r="AH702" i="5"/>
  <c r="AL702" i="5"/>
  <c r="E703" i="5"/>
  <c r="F703" i="5"/>
  <c r="I703" i="5"/>
  <c r="J703" i="5"/>
  <c r="M703" i="5"/>
  <c r="N703" i="5"/>
  <c r="Q703" i="5"/>
  <c r="R703" i="5"/>
  <c r="U703" i="5"/>
  <c r="AI703" i="5" s="1"/>
  <c r="V703" i="5"/>
  <c r="Y703" i="5"/>
  <c r="Z703" i="5"/>
  <c r="AC703" i="5"/>
  <c r="AD703" i="5"/>
  <c r="AG703" i="5"/>
  <c r="AH703" i="5"/>
  <c r="AL703" i="5"/>
  <c r="E704" i="5"/>
  <c r="F704" i="5"/>
  <c r="I704" i="5"/>
  <c r="J704" i="5"/>
  <c r="M704" i="5"/>
  <c r="N704" i="5"/>
  <c r="Q704" i="5"/>
  <c r="R704" i="5"/>
  <c r="U704" i="5"/>
  <c r="AI704" i="5" s="1"/>
  <c r="V704" i="5"/>
  <c r="Y704" i="5"/>
  <c r="AM704" i="5" s="1"/>
  <c r="Z704" i="5"/>
  <c r="AC704" i="5"/>
  <c r="AD704" i="5"/>
  <c r="AG704" i="5"/>
  <c r="AH704" i="5"/>
  <c r="AL704" i="5"/>
  <c r="E705" i="5"/>
  <c r="F705" i="5"/>
  <c r="I705" i="5"/>
  <c r="J705" i="5"/>
  <c r="M705" i="5"/>
  <c r="N705" i="5"/>
  <c r="Q705" i="5"/>
  <c r="R705" i="5"/>
  <c r="U705" i="5"/>
  <c r="V705" i="5"/>
  <c r="Y705" i="5"/>
  <c r="Z705" i="5"/>
  <c r="AC705" i="5"/>
  <c r="AD705" i="5"/>
  <c r="AG705" i="5"/>
  <c r="AH705" i="5"/>
  <c r="AI705" i="5"/>
  <c r="AL705" i="5"/>
  <c r="E825" i="5"/>
  <c r="F825" i="5"/>
  <c r="I825" i="5"/>
  <c r="J825" i="5"/>
  <c r="M825" i="5"/>
  <c r="N825" i="5"/>
  <c r="Q825" i="5"/>
  <c r="R825" i="5"/>
  <c r="U825" i="5"/>
  <c r="AI825" i="5" s="1"/>
  <c r="V825" i="5"/>
  <c r="Y825" i="5"/>
  <c r="Z825" i="5"/>
  <c r="AC825" i="5"/>
  <c r="AD825" i="5"/>
  <c r="AG825" i="5"/>
  <c r="AK825" i="5" s="1"/>
  <c r="AH825" i="5"/>
  <c r="AL825" i="5"/>
  <c r="E706" i="5"/>
  <c r="F706" i="5"/>
  <c r="I706" i="5"/>
  <c r="J706" i="5"/>
  <c r="M706" i="5"/>
  <c r="N706" i="5"/>
  <c r="Q706" i="5"/>
  <c r="R706" i="5"/>
  <c r="U706" i="5"/>
  <c r="AI706" i="5" s="1"/>
  <c r="V706" i="5"/>
  <c r="Y706" i="5"/>
  <c r="Z706" i="5"/>
  <c r="AC706" i="5"/>
  <c r="AD706" i="5"/>
  <c r="AG706" i="5"/>
  <c r="AH706" i="5"/>
  <c r="AL706" i="5"/>
  <c r="E707" i="5"/>
  <c r="F707" i="5"/>
  <c r="I707" i="5"/>
  <c r="J707" i="5"/>
  <c r="M707" i="5"/>
  <c r="N707" i="5"/>
  <c r="Q707" i="5"/>
  <c r="R707" i="5"/>
  <c r="U707" i="5"/>
  <c r="AI707" i="5" s="1"/>
  <c r="V707" i="5"/>
  <c r="Y707" i="5"/>
  <c r="Z707" i="5"/>
  <c r="AC707" i="5"/>
  <c r="AD707" i="5"/>
  <c r="AG707" i="5"/>
  <c r="AH707" i="5"/>
  <c r="AL707" i="5"/>
  <c r="E708" i="5"/>
  <c r="F708" i="5"/>
  <c r="I708" i="5"/>
  <c r="J708" i="5"/>
  <c r="M708" i="5"/>
  <c r="N708" i="5"/>
  <c r="Q708" i="5"/>
  <c r="R708" i="5"/>
  <c r="U708" i="5"/>
  <c r="V708" i="5"/>
  <c r="Y708" i="5"/>
  <c r="Z708" i="5"/>
  <c r="AC708" i="5"/>
  <c r="AD708" i="5"/>
  <c r="AG708" i="5"/>
  <c r="AH708" i="5"/>
  <c r="AI708" i="5"/>
  <c r="AL708" i="5"/>
  <c r="E709" i="5"/>
  <c r="F709" i="5"/>
  <c r="I709" i="5"/>
  <c r="J709" i="5"/>
  <c r="M709" i="5"/>
  <c r="N709" i="5"/>
  <c r="Q709" i="5"/>
  <c r="R709" i="5"/>
  <c r="U709" i="5"/>
  <c r="AI709" i="5" s="1"/>
  <c r="V709" i="5"/>
  <c r="Y709" i="5"/>
  <c r="AM709" i="5" s="1"/>
  <c r="Z709" i="5"/>
  <c r="AC709" i="5"/>
  <c r="AD709" i="5"/>
  <c r="AG709" i="5"/>
  <c r="AK709" i="5" s="1"/>
  <c r="AH709" i="5"/>
  <c r="AL709" i="5"/>
  <c r="E1198" i="5"/>
  <c r="F1198" i="5"/>
  <c r="I1198" i="5"/>
  <c r="J1198" i="5"/>
  <c r="M1198" i="5"/>
  <c r="N1198" i="5"/>
  <c r="Q1198" i="5"/>
  <c r="R1198" i="5"/>
  <c r="U1198" i="5"/>
  <c r="V1198" i="5"/>
  <c r="Y1198" i="5"/>
  <c r="Z1198" i="5"/>
  <c r="AC1198" i="5"/>
  <c r="AD1198" i="5"/>
  <c r="AG1198" i="5"/>
  <c r="AH1198" i="5"/>
  <c r="AI1198" i="5"/>
  <c r="AL1198" i="5"/>
  <c r="E710" i="5"/>
  <c r="F710" i="5"/>
  <c r="I710" i="5"/>
  <c r="J710" i="5"/>
  <c r="M710" i="5"/>
  <c r="N710" i="5"/>
  <c r="Q710" i="5"/>
  <c r="R710" i="5"/>
  <c r="U710" i="5"/>
  <c r="AI710" i="5" s="1"/>
  <c r="V710" i="5"/>
  <c r="Y710" i="5"/>
  <c r="AJ710" i="5" s="1"/>
  <c r="Z710" i="5"/>
  <c r="AC710" i="5"/>
  <c r="AD710" i="5"/>
  <c r="AG710" i="5"/>
  <c r="AH710" i="5"/>
  <c r="AL710" i="5"/>
  <c r="E711" i="5"/>
  <c r="F711" i="5"/>
  <c r="I711" i="5"/>
  <c r="J711" i="5"/>
  <c r="M711" i="5"/>
  <c r="N711" i="5"/>
  <c r="Q711" i="5"/>
  <c r="R711" i="5"/>
  <c r="U711" i="5"/>
  <c r="V711" i="5"/>
  <c r="Y711" i="5"/>
  <c r="AM711" i="5" s="1"/>
  <c r="Z711" i="5"/>
  <c r="AC711" i="5"/>
  <c r="AD711" i="5"/>
  <c r="AG711" i="5"/>
  <c r="AH711" i="5"/>
  <c r="AI711" i="5"/>
  <c r="AL711" i="5"/>
  <c r="AN711" i="5"/>
  <c r="E712" i="5"/>
  <c r="F712" i="5"/>
  <c r="I712" i="5"/>
  <c r="J712" i="5"/>
  <c r="M712" i="5"/>
  <c r="N712" i="5"/>
  <c r="Q712" i="5"/>
  <c r="R712" i="5"/>
  <c r="U712" i="5"/>
  <c r="AI712" i="5" s="1"/>
  <c r="V712" i="5"/>
  <c r="Y712" i="5"/>
  <c r="AM712" i="5" s="1"/>
  <c r="Z712" i="5"/>
  <c r="AC712" i="5"/>
  <c r="AD712" i="5"/>
  <c r="AG712" i="5"/>
  <c r="AK712" i="5" s="1"/>
  <c r="AH712" i="5"/>
  <c r="AL712" i="5"/>
  <c r="E713" i="5"/>
  <c r="F713" i="5"/>
  <c r="I713" i="5"/>
  <c r="J713" i="5"/>
  <c r="M713" i="5"/>
  <c r="N713" i="5"/>
  <c r="Q713" i="5"/>
  <c r="R713" i="5"/>
  <c r="U713" i="5"/>
  <c r="V713" i="5"/>
  <c r="Y713" i="5"/>
  <c r="Z713" i="5"/>
  <c r="AC713" i="5"/>
  <c r="AD713" i="5"/>
  <c r="AG713" i="5"/>
  <c r="AH713" i="5"/>
  <c r="AI713" i="5"/>
  <c r="AL713" i="5"/>
  <c r="AM713" i="5"/>
  <c r="E714" i="5"/>
  <c r="F714" i="5"/>
  <c r="I714" i="5"/>
  <c r="J714" i="5"/>
  <c r="M714" i="5"/>
  <c r="N714" i="5"/>
  <c r="Q714" i="5"/>
  <c r="R714" i="5"/>
  <c r="U714" i="5"/>
  <c r="AI714" i="5" s="1"/>
  <c r="V714" i="5"/>
  <c r="Y714" i="5"/>
  <c r="Z714" i="5"/>
  <c r="AC714" i="5"/>
  <c r="AD714" i="5"/>
  <c r="AG714" i="5"/>
  <c r="AH714" i="5"/>
  <c r="AL714" i="5"/>
  <c r="E715" i="5"/>
  <c r="F715" i="5"/>
  <c r="I715" i="5"/>
  <c r="J715" i="5"/>
  <c r="M715" i="5"/>
  <c r="N715" i="5"/>
  <c r="Q715" i="5"/>
  <c r="R715" i="5"/>
  <c r="U715" i="5"/>
  <c r="AI715" i="5" s="1"/>
  <c r="V715" i="5"/>
  <c r="Y715" i="5"/>
  <c r="Z715" i="5"/>
  <c r="AC715" i="5"/>
  <c r="AD715" i="5"/>
  <c r="AG715" i="5"/>
  <c r="AH715" i="5"/>
  <c r="AL715" i="5"/>
  <c r="E716" i="5"/>
  <c r="F716" i="5"/>
  <c r="I716" i="5"/>
  <c r="J716" i="5"/>
  <c r="M716" i="5"/>
  <c r="N716" i="5"/>
  <c r="Q716" i="5"/>
  <c r="R716" i="5"/>
  <c r="U716" i="5"/>
  <c r="AI716" i="5" s="1"/>
  <c r="V716" i="5"/>
  <c r="Y716" i="5"/>
  <c r="Z716" i="5"/>
  <c r="AC716" i="5"/>
  <c r="AD716" i="5"/>
  <c r="AG716" i="5"/>
  <c r="AO716" i="5" s="1"/>
  <c r="AH716" i="5"/>
  <c r="AL716" i="5"/>
  <c r="E717" i="5"/>
  <c r="F717" i="5"/>
  <c r="I717" i="5"/>
  <c r="J717" i="5"/>
  <c r="M717" i="5"/>
  <c r="N717" i="5"/>
  <c r="Q717" i="5"/>
  <c r="R717" i="5"/>
  <c r="U717" i="5"/>
  <c r="V717" i="5"/>
  <c r="Y717" i="5"/>
  <c r="Z717" i="5"/>
  <c r="AC717" i="5"/>
  <c r="AD717" i="5"/>
  <c r="AG717" i="5"/>
  <c r="AH717" i="5"/>
  <c r="AI717" i="5"/>
  <c r="AL717" i="5"/>
  <c r="E718" i="5"/>
  <c r="F718" i="5"/>
  <c r="I718" i="5"/>
  <c r="J718" i="5"/>
  <c r="M718" i="5"/>
  <c r="N718" i="5"/>
  <c r="Q718" i="5"/>
  <c r="R718" i="5"/>
  <c r="U718" i="5"/>
  <c r="AI718" i="5" s="1"/>
  <c r="V718" i="5"/>
  <c r="Y718" i="5"/>
  <c r="Z718" i="5"/>
  <c r="AC718" i="5"/>
  <c r="AD718" i="5"/>
  <c r="AG718" i="5"/>
  <c r="AO718" i="5" s="1"/>
  <c r="AH718" i="5"/>
  <c r="AL718" i="5"/>
  <c r="E1199" i="5"/>
  <c r="F1199" i="5"/>
  <c r="I1199" i="5"/>
  <c r="J1199" i="5"/>
  <c r="M1199" i="5"/>
  <c r="N1199" i="5"/>
  <c r="Q1199" i="5"/>
  <c r="R1199" i="5"/>
  <c r="U1199" i="5"/>
  <c r="V1199" i="5"/>
  <c r="Y1199" i="5"/>
  <c r="Z1199" i="5"/>
  <c r="AC1199" i="5"/>
  <c r="AD1199" i="5"/>
  <c r="AG1199" i="5"/>
  <c r="AH1199" i="5"/>
  <c r="AI1199" i="5"/>
  <c r="AL1199" i="5"/>
  <c r="E1064" i="5"/>
  <c r="F1064" i="5"/>
  <c r="I1064" i="5"/>
  <c r="J1064" i="5"/>
  <c r="M1064" i="5"/>
  <c r="N1064" i="5"/>
  <c r="Q1064" i="5"/>
  <c r="R1064" i="5"/>
  <c r="U1064" i="5"/>
  <c r="AI1064" i="5" s="1"/>
  <c r="V1064" i="5"/>
  <c r="Y1064" i="5"/>
  <c r="AM1064" i="5" s="1"/>
  <c r="Z1064" i="5"/>
  <c r="AC1064" i="5"/>
  <c r="AD1064" i="5"/>
  <c r="AG1064" i="5"/>
  <c r="AH1064" i="5"/>
  <c r="AL1064" i="5"/>
  <c r="E719" i="5"/>
  <c r="F719" i="5"/>
  <c r="I719" i="5"/>
  <c r="J719" i="5"/>
  <c r="M719" i="5"/>
  <c r="N719" i="5"/>
  <c r="Q719" i="5"/>
  <c r="R719" i="5"/>
  <c r="U719" i="5"/>
  <c r="AI719" i="5" s="1"/>
  <c r="V719" i="5"/>
  <c r="Y719" i="5"/>
  <c r="Z719" i="5"/>
  <c r="AC719" i="5"/>
  <c r="AD719" i="5"/>
  <c r="AG719" i="5"/>
  <c r="AO719" i="5" s="1"/>
  <c r="AH719" i="5"/>
  <c r="AL719" i="5"/>
  <c r="E720" i="5"/>
  <c r="F720" i="5"/>
  <c r="I720" i="5"/>
  <c r="J720" i="5"/>
  <c r="M720" i="5"/>
  <c r="N720" i="5"/>
  <c r="Q720" i="5"/>
  <c r="R720" i="5"/>
  <c r="U720" i="5"/>
  <c r="AI720" i="5" s="1"/>
  <c r="V720" i="5"/>
  <c r="Y720" i="5"/>
  <c r="AM720" i="5" s="1"/>
  <c r="Z720" i="5"/>
  <c r="AC720" i="5"/>
  <c r="AD720" i="5"/>
  <c r="AG720" i="5"/>
  <c r="AH720" i="5"/>
  <c r="AL720" i="5"/>
  <c r="E721" i="5"/>
  <c r="F721" i="5"/>
  <c r="I721" i="5"/>
  <c r="J721" i="5"/>
  <c r="M721" i="5"/>
  <c r="N721" i="5"/>
  <c r="Q721" i="5"/>
  <c r="R721" i="5"/>
  <c r="U721" i="5"/>
  <c r="AI721" i="5" s="1"/>
  <c r="V721" i="5"/>
  <c r="Y721" i="5"/>
  <c r="Z721" i="5"/>
  <c r="AC721" i="5"/>
  <c r="AD721" i="5"/>
  <c r="AG721" i="5"/>
  <c r="AH721" i="5"/>
  <c r="AL721" i="5"/>
  <c r="E722" i="5"/>
  <c r="F722" i="5"/>
  <c r="I722" i="5"/>
  <c r="J722" i="5"/>
  <c r="M722" i="5"/>
  <c r="N722" i="5"/>
  <c r="Q722" i="5"/>
  <c r="R722" i="5"/>
  <c r="U722" i="5"/>
  <c r="V722" i="5"/>
  <c r="Y722" i="5"/>
  <c r="AM722" i="5" s="1"/>
  <c r="Z722" i="5"/>
  <c r="AC722" i="5"/>
  <c r="AD722" i="5"/>
  <c r="AG722" i="5"/>
  <c r="AO722" i="5" s="1"/>
  <c r="AH722" i="5"/>
  <c r="AI722" i="5"/>
  <c r="AL722" i="5"/>
  <c r="E723" i="5"/>
  <c r="F723" i="5"/>
  <c r="I723" i="5"/>
  <c r="J723" i="5"/>
  <c r="M723" i="5"/>
  <c r="N723" i="5"/>
  <c r="Q723" i="5"/>
  <c r="R723" i="5"/>
  <c r="U723" i="5"/>
  <c r="AI723" i="5" s="1"/>
  <c r="V723" i="5"/>
  <c r="Y723" i="5"/>
  <c r="AJ723" i="5" s="1"/>
  <c r="Z723" i="5"/>
  <c r="AC723" i="5"/>
  <c r="AD723" i="5"/>
  <c r="AG723" i="5"/>
  <c r="AH723" i="5"/>
  <c r="AL723" i="5"/>
  <c r="E724" i="5"/>
  <c r="F724" i="5"/>
  <c r="I724" i="5"/>
  <c r="J724" i="5"/>
  <c r="M724" i="5"/>
  <c r="N724" i="5"/>
  <c r="Q724" i="5"/>
  <c r="R724" i="5"/>
  <c r="U724" i="5"/>
  <c r="V724" i="5"/>
  <c r="Y724" i="5"/>
  <c r="Z724" i="5"/>
  <c r="AC724" i="5"/>
  <c r="AD724" i="5"/>
  <c r="AG724" i="5"/>
  <c r="AH724" i="5"/>
  <c r="AI724" i="5"/>
  <c r="AL724" i="5"/>
  <c r="E725" i="5"/>
  <c r="F725" i="5"/>
  <c r="I725" i="5"/>
  <c r="J725" i="5"/>
  <c r="M725" i="5"/>
  <c r="N725" i="5"/>
  <c r="Q725" i="5"/>
  <c r="R725" i="5"/>
  <c r="U725" i="5"/>
  <c r="V725" i="5"/>
  <c r="Y725" i="5"/>
  <c r="Z725" i="5"/>
  <c r="AC725" i="5"/>
  <c r="AD725" i="5"/>
  <c r="AG725" i="5"/>
  <c r="AH725" i="5"/>
  <c r="AI725" i="5"/>
  <c r="AL725" i="5"/>
  <c r="E726" i="5"/>
  <c r="F726" i="5"/>
  <c r="I726" i="5"/>
  <c r="J726" i="5"/>
  <c r="M726" i="5"/>
  <c r="N726" i="5"/>
  <c r="Q726" i="5"/>
  <c r="R726" i="5"/>
  <c r="U726" i="5"/>
  <c r="V726" i="5"/>
  <c r="Y726" i="5"/>
  <c r="AM726" i="5" s="1"/>
  <c r="Z726" i="5"/>
  <c r="AC726" i="5"/>
  <c r="AD726" i="5"/>
  <c r="AG726" i="5"/>
  <c r="AK726" i="5" s="1"/>
  <c r="AH726" i="5"/>
  <c r="AI726" i="5"/>
  <c r="AL726" i="5"/>
  <c r="E727" i="5"/>
  <c r="F727" i="5"/>
  <c r="I727" i="5"/>
  <c r="J727" i="5"/>
  <c r="M727" i="5"/>
  <c r="N727" i="5"/>
  <c r="Q727" i="5"/>
  <c r="R727" i="5"/>
  <c r="U727" i="5"/>
  <c r="AI727" i="5" s="1"/>
  <c r="V727" i="5"/>
  <c r="Y727" i="5"/>
  <c r="AJ727" i="5" s="1"/>
  <c r="Z727" i="5"/>
  <c r="AC727" i="5"/>
  <c r="AD727" i="5"/>
  <c r="AG727" i="5"/>
  <c r="AH727" i="5"/>
  <c r="AL727" i="5"/>
  <c r="E728" i="5"/>
  <c r="F728" i="5"/>
  <c r="I728" i="5"/>
  <c r="J728" i="5"/>
  <c r="M728" i="5"/>
  <c r="N728" i="5"/>
  <c r="Q728" i="5"/>
  <c r="R728" i="5"/>
  <c r="U728" i="5"/>
  <c r="AI728" i="5" s="1"/>
  <c r="V728" i="5"/>
  <c r="Y728" i="5"/>
  <c r="Z728" i="5"/>
  <c r="AC728" i="5"/>
  <c r="AD728" i="5"/>
  <c r="AG728" i="5"/>
  <c r="AH728" i="5"/>
  <c r="AL728" i="5"/>
  <c r="E729" i="5"/>
  <c r="F729" i="5"/>
  <c r="I729" i="5"/>
  <c r="J729" i="5"/>
  <c r="M729" i="5"/>
  <c r="N729" i="5"/>
  <c r="Q729" i="5"/>
  <c r="R729" i="5"/>
  <c r="U729" i="5"/>
  <c r="AI729" i="5" s="1"/>
  <c r="V729" i="5"/>
  <c r="Y729" i="5"/>
  <c r="AM729" i="5" s="1"/>
  <c r="Z729" i="5"/>
  <c r="AC729" i="5"/>
  <c r="AD729" i="5"/>
  <c r="AG729" i="5"/>
  <c r="AH729" i="5"/>
  <c r="AL729" i="5"/>
  <c r="E1040" i="5"/>
  <c r="F1040" i="5"/>
  <c r="I1040" i="5"/>
  <c r="J1040" i="5"/>
  <c r="M1040" i="5"/>
  <c r="N1040" i="5"/>
  <c r="Q1040" i="5"/>
  <c r="R1040" i="5"/>
  <c r="U1040" i="5"/>
  <c r="V1040" i="5"/>
  <c r="Y1040" i="5"/>
  <c r="AM1040" i="5" s="1"/>
  <c r="Z1040" i="5"/>
  <c r="AC1040" i="5"/>
  <c r="AD1040" i="5"/>
  <c r="AG1040" i="5"/>
  <c r="AK1040" i="5" s="1"/>
  <c r="AH1040" i="5"/>
  <c r="AI1040" i="5"/>
  <c r="AL1040" i="5"/>
  <c r="E730" i="5"/>
  <c r="F730" i="5"/>
  <c r="I730" i="5"/>
  <c r="J730" i="5"/>
  <c r="M730" i="5"/>
  <c r="N730" i="5"/>
  <c r="Q730" i="5"/>
  <c r="R730" i="5"/>
  <c r="U730" i="5"/>
  <c r="AI730" i="5" s="1"/>
  <c r="V730" i="5"/>
  <c r="Y730" i="5"/>
  <c r="Z730" i="5"/>
  <c r="AC730" i="5"/>
  <c r="AD730" i="5"/>
  <c r="AG730" i="5"/>
  <c r="AH730" i="5"/>
  <c r="AL730" i="5"/>
  <c r="E731" i="5"/>
  <c r="F731" i="5"/>
  <c r="I731" i="5"/>
  <c r="J731" i="5"/>
  <c r="M731" i="5"/>
  <c r="N731" i="5"/>
  <c r="Q731" i="5"/>
  <c r="R731" i="5"/>
  <c r="U731" i="5"/>
  <c r="AI731" i="5" s="1"/>
  <c r="V731" i="5"/>
  <c r="Y731" i="5"/>
  <c r="AJ731" i="5" s="1"/>
  <c r="Z731" i="5"/>
  <c r="AC731" i="5"/>
  <c r="AD731" i="5"/>
  <c r="AG731" i="5"/>
  <c r="AH731" i="5"/>
  <c r="AL731" i="5"/>
  <c r="E732" i="5"/>
  <c r="F732" i="5"/>
  <c r="I732" i="5"/>
  <c r="J732" i="5"/>
  <c r="M732" i="5"/>
  <c r="N732" i="5"/>
  <c r="Q732" i="5"/>
  <c r="R732" i="5"/>
  <c r="U732" i="5"/>
  <c r="AI732" i="5" s="1"/>
  <c r="V732" i="5"/>
  <c r="Y732" i="5"/>
  <c r="Z732" i="5"/>
  <c r="AC732" i="5"/>
  <c r="AD732" i="5"/>
  <c r="AG732" i="5"/>
  <c r="AH732" i="5"/>
  <c r="AL732" i="5"/>
  <c r="E733" i="5"/>
  <c r="F733" i="5"/>
  <c r="I733" i="5"/>
  <c r="J733" i="5"/>
  <c r="M733" i="5"/>
  <c r="N733" i="5"/>
  <c r="Q733" i="5"/>
  <c r="R733" i="5"/>
  <c r="U733" i="5"/>
  <c r="AI733" i="5" s="1"/>
  <c r="V733" i="5"/>
  <c r="Y733" i="5"/>
  <c r="Z733" i="5"/>
  <c r="AC733" i="5"/>
  <c r="AD733" i="5"/>
  <c r="AG733" i="5"/>
  <c r="AH733" i="5"/>
  <c r="AL733" i="5"/>
  <c r="E734" i="5"/>
  <c r="F734" i="5"/>
  <c r="I734" i="5"/>
  <c r="J734" i="5"/>
  <c r="M734" i="5"/>
  <c r="N734" i="5"/>
  <c r="Q734" i="5"/>
  <c r="R734" i="5"/>
  <c r="U734" i="5"/>
  <c r="AI734" i="5" s="1"/>
  <c r="V734" i="5"/>
  <c r="Y734" i="5"/>
  <c r="Z734" i="5"/>
  <c r="AC734" i="5"/>
  <c r="AD734" i="5"/>
  <c r="AG734" i="5"/>
  <c r="AH734" i="5"/>
  <c r="AL734" i="5"/>
  <c r="E978" i="5"/>
  <c r="F978" i="5"/>
  <c r="I978" i="5"/>
  <c r="J978" i="5"/>
  <c r="M978" i="5"/>
  <c r="N978" i="5"/>
  <c r="Q978" i="5"/>
  <c r="R978" i="5"/>
  <c r="U978" i="5"/>
  <c r="AI978" i="5" s="1"/>
  <c r="V978" i="5"/>
  <c r="Y978" i="5"/>
  <c r="AJ978" i="5" s="1"/>
  <c r="Z978" i="5"/>
  <c r="AC978" i="5"/>
  <c r="AD978" i="5"/>
  <c r="AG978" i="5"/>
  <c r="AH978" i="5"/>
  <c r="AL978" i="5"/>
  <c r="E735" i="5"/>
  <c r="F735" i="5"/>
  <c r="I735" i="5"/>
  <c r="J735" i="5"/>
  <c r="M735" i="5"/>
  <c r="N735" i="5"/>
  <c r="Q735" i="5"/>
  <c r="R735" i="5"/>
  <c r="U735" i="5"/>
  <c r="AI735" i="5" s="1"/>
  <c r="V735" i="5"/>
  <c r="Y735" i="5"/>
  <c r="Z735" i="5"/>
  <c r="AC735" i="5"/>
  <c r="AD735" i="5"/>
  <c r="AG735" i="5"/>
  <c r="AH735" i="5"/>
  <c r="AL735" i="5"/>
  <c r="E736" i="5"/>
  <c r="F736" i="5"/>
  <c r="I736" i="5"/>
  <c r="J736" i="5"/>
  <c r="M736" i="5"/>
  <c r="N736" i="5"/>
  <c r="Q736" i="5"/>
  <c r="R736" i="5"/>
  <c r="U736" i="5"/>
  <c r="V736" i="5"/>
  <c r="Y736" i="5"/>
  <c r="Z736" i="5"/>
  <c r="AC736" i="5"/>
  <c r="AD736" i="5"/>
  <c r="AG736" i="5"/>
  <c r="AH736" i="5"/>
  <c r="AI736" i="5"/>
  <c r="AL736" i="5"/>
  <c r="E737" i="5"/>
  <c r="F737" i="5"/>
  <c r="I737" i="5"/>
  <c r="J737" i="5"/>
  <c r="M737" i="5"/>
  <c r="N737" i="5"/>
  <c r="Q737" i="5"/>
  <c r="R737" i="5"/>
  <c r="U737" i="5"/>
  <c r="AI737" i="5" s="1"/>
  <c r="V737" i="5"/>
  <c r="Y737" i="5"/>
  <c r="Z737" i="5"/>
  <c r="AC737" i="5"/>
  <c r="AD737" i="5"/>
  <c r="AG737" i="5"/>
  <c r="AO737" i="5" s="1"/>
  <c r="AH737" i="5"/>
  <c r="AL737" i="5"/>
  <c r="E738" i="5"/>
  <c r="F738" i="5"/>
  <c r="I738" i="5"/>
  <c r="J738" i="5"/>
  <c r="M738" i="5"/>
  <c r="N738" i="5"/>
  <c r="Q738" i="5"/>
  <c r="R738" i="5"/>
  <c r="U738" i="5"/>
  <c r="AI738" i="5" s="1"/>
  <c r="V738" i="5"/>
  <c r="Y738" i="5"/>
  <c r="AM738" i="5" s="1"/>
  <c r="Z738" i="5"/>
  <c r="AC738" i="5"/>
  <c r="AD738" i="5"/>
  <c r="AG738" i="5"/>
  <c r="AH738" i="5"/>
  <c r="AL738" i="5"/>
  <c r="E739" i="5"/>
  <c r="F739" i="5"/>
  <c r="I739" i="5"/>
  <c r="J739" i="5"/>
  <c r="M739" i="5"/>
  <c r="N739" i="5"/>
  <c r="Q739" i="5"/>
  <c r="R739" i="5"/>
  <c r="U739" i="5"/>
  <c r="AI739" i="5" s="1"/>
  <c r="V739" i="5"/>
  <c r="Y739" i="5"/>
  <c r="Z739" i="5"/>
  <c r="AC739" i="5"/>
  <c r="AD739" i="5"/>
  <c r="AG739" i="5"/>
  <c r="AH739" i="5"/>
  <c r="AL739" i="5"/>
  <c r="E905" i="5"/>
  <c r="F905" i="5"/>
  <c r="I905" i="5"/>
  <c r="J905" i="5"/>
  <c r="M905" i="5"/>
  <c r="N905" i="5"/>
  <c r="Q905" i="5"/>
  <c r="R905" i="5"/>
  <c r="U905" i="5"/>
  <c r="AI905" i="5" s="1"/>
  <c r="V905" i="5"/>
  <c r="Y905" i="5"/>
  <c r="Z905" i="5"/>
  <c r="AC905" i="5"/>
  <c r="AD905" i="5"/>
  <c r="AG905" i="5"/>
  <c r="AO905" i="5" s="1"/>
  <c r="AH905" i="5"/>
  <c r="AL905" i="5"/>
  <c r="E740" i="5"/>
  <c r="F740" i="5"/>
  <c r="I740" i="5"/>
  <c r="J740" i="5"/>
  <c r="M740" i="5"/>
  <c r="N740" i="5"/>
  <c r="Q740" i="5"/>
  <c r="R740" i="5"/>
  <c r="U740" i="5"/>
  <c r="AI740" i="5" s="1"/>
  <c r="V740" i="5"/>
  <c r="Y740" i="5"/>
  <c r="AM740" i="5" s="1"/>
  <c r="Z740" i="5"/>
  <c r="AC740" i="5"/>
  <c r="AD740" i="5"/>
  <c r="AG740" i="5"/>
  <c r="AH740" i="5"/>
  <c r="AL740" i="5"/>
  <c r="E741" i="5"/>
  <c r="F741" i="5"/>
  <c r="I741" i="5"/>
  <c r="J741" i="5"/>
  <c r="M741" i="5"/>
  <c r="N741" i="5"/>
  <c r="Q741" i="5"/>
  <c r="R741" i="5"/>
  <c r="U741" i="5"/>
  <c r="V741" i="5"/>
  <c r="Y741" i="5"/>
  <c r="AM741" i="5" s="1"/>
  <c r="Z741" i="5"/>
  <c r="AC741" i="5"/>
  <c r="AD741" i="5"/>
  <c r="AG741" i="5"/>
  <c r="AH741" i="5"/>
  <c r="AI741" i="5"/>
  <c r="AL741" i="5"/>
  <c r="E742" i="5"/>
  <c r="F742" i="5"/>
  <c r="I742" i="5"/>
  <c r="J742" i="5"/>
  <c r="M742" i="5"/>
  <c r="N742" i="5"/>
  <c r="Q742" i="5"/>
  <c r="R742" i="5"/>
  <c r="U742" i="5"/>
  <c r="V742" i="5"/>
  <c r="Y742" i="5"/>
  <c r="Z742" i="5"/>
  <c r="AC742" i="5"/>
  <c r="AD742" i="5"/>
  <c r="AG742" i="5"/>
  <c r="AH742" i="5"/>
  <c r="AI742" i="5"/>
  <c r="AL742" i="5"/>
  <c r="E1007" i="5"/>
  <c r="F1007" i="5"/>
  <c r="I1007" i="5"/>
  <c r="J1007" i="5"/>
  <c r="M1007" i="5"/>
  <c r="N1007" i="5"/>
  <c r="Q1007" i="5"/>
  <c r="R1007" i="5"/>
  <c r="U1007" i="5"/>
  <c r="AI1007" i="5" s="1"/>
  <c r="V1007" i="5"/>
  <c r="Y1007" i="5"/>
  <c r="AM1007" i="5" s="1"/>
  <c r="Z1007" i="5"/>
  <c r="AC1007" i="5"/>
  <c r="AD1007" i="5"/>
  <c r="AG1007" i="5"/>
  <c r="AH1007" i="5"/>
  <c r="AL1007" i="5"/>
  <c r="E743" i="5"/>
  <c r="F743" i="5"/>
  <c r="I743" i="5"/>
  <c r="J743" i="5"/>
  <c r="M743" i="5"/>
  <c r="N743" i="5"/>
  <c r="Q743" i="5"/>
  <c r="R743" i="5"/>
  <c r="U743" i="5"/>
  <c r="AI743" i="5" s="1"/>
  <c r="V743" i="5"/>
  <c r="Y743" i="5"/>
  <c r="AM743" i="5" s="1"/>
  <c r="Z743" i="5"/>
  <c r="AC743" i="5"/>
  <c r="AD743" i="5"/>
  <c r="AG743" i="5"/>
  <c r="AH743" i="5"/>
  <c r="AL743" i="5"/>
  <c r="E744" i="5"/>
  <c r="F744" i="5"/>
  <c r="I744" i="5"/>
  <c r="J744" i="5"/>
  <c r="M744" i="5"/>
  <c r="N744" i="5"/>
  <c r="Q744" i="5"/>
  <c r="R744" i="5"/>
  <c r="U744" i="5"/>
  <c r="AI744" i="5" s="1"/>
  <c r="V744" i="5"/>
  <c r="Y744" i="5"/>
  <c r="AM744" i="5" s="1"/>
  <c r="Z744" i="5"/>
  <c r="AC744" i="5"/>
  <c r="AD744" i="5"/>
  <c r="AG744" i="5"/>
  <c r="AH744" i="5"/>
  <c r="AL744" i="5"/>
  <c r="E745" i="5"/>
  <c r="F745" i="5"/>
  <c r="I745" i="5"/>
  <c r="J745" i="5"/>
  <c r="M745" i="5"/>
  <c r="N745" i="5"/>
  <c r="Q745" i="5"/>
  <c r="R745" i="5"/>
  <c r="U745" i="5"/>
  <c r="AI745" i="5" s="1"/>
  <c r="V745" i="5"/>
  <c r="Y745" i="5"/>
  <c r="Z745" i="5"/>
  <c r="AC745" i="5"/>
  <c r="AD745" i="5"/>
  <c r="AG745" i="5"/>
  <c r="AH745" i="5"/>
  <c r="AL745" i="5"/>
  <c r="E746" i="5"/>
  <c r="F746" i="5"/>
  <c r="I746" i="5"/>
  <c r="J746" i="5"/>
  <c r="M746" i="5"/>
  <c r="N746" i="5"/>
  <c r="Q746" i="5"/>
  <c r="R746" i="5"/>
  <c r="U746" i="5"/>
  <c r="AI746" i="5" s="1"/>
  <c r="V746" i="5"/>
  <c r="Y746" i="5"/>
  <c r="AM746" i="5" s="1"/>
  <c r="Z746" i="5"/>
  <c r="AC746" i="5"/>
  <c r="AD746" i="5"/>
  <c r="AG746" i="5"/>
  <c r="AO746" i="5" s="1"/>
  <c r="AH746" i="5"/>
  <c r="AL746" i="5"/>
  <c r="E747" i="5"/>
  <c r="F747" i="5"/>
  <c r="I747" i="5"/>
  <c r="J747" i="5"/>
  <c r="M747" i="5"/>
  <c r="N747" i="5"/>
  <c r="Q747" i="5"/>
  <c r="R747" i="5"/>
  <c r="U747" i="5"/>
  <c r="V747" i="5"/>
  <c r="Y747" i="5"/>
  <c r="AM747" i="5" s="1"/>
  <c r="Z747" i="5"/>
  <c r="AC747" i="5"/>
  <c r="AD747" i="5"/>
  <c r="AG747" i="5"/>
  <c r="AO747" i="5" s="1"/>
  <c r="AH747" i="5"/>
  <c r="AI747" i="5"/>
  <c r="AL747" i="5"/>
  <c r="E944" i="5"/>
  <c r="F944" i="5"/>
  <c r="I944" i="5"/>
  <c r="J944" i="5"/>
  <c r="M944" i="5"/>
  <c r="N944" i="5"/>
  <c r="Q944" i="5"/>
  <c r="R944" i="5"/>
  <c r="U944" i="5"/>
  <c r="V944" i="5"/>
  <c r="Y944" i="5"/>
  <c r="AM944" i="5" s="1"/>
  <c r="Z944" i="5"/>
  <c r="AC944" i="5"/>
  <c r="AD944" i="5"/>
  <c r="AG944" i="5"/>
  <c r="AK944" i="5" s="1"/>
  <c r="AH944" i="5"/>
  <c r="AI944" i="5"/>
  <c r="AL944" i="5"/>
  <c r="E748" i="5"/>
  <c r="F748" i="5"/>
  <c r="I748" i="5"/>
  <c r="J748" i="5"/>
  <c r="M748" i="5"/>
  <c r="N748" i="5"/>
  <c r="Q748" i="5"/>
  <c r="R748" i="5"/>
  <c r="U748" i="5"/>
  <c r="V748" i="5"/>
  <c r="Y748" i="5"/>
  <c r="Z748" i="5"/>
  <c r="AC748" i="5"/>
  <c r="AD748" i="5"/>
  <c r="AG748" i="5"/>
  <c r="AH748" i="5"/>
  <c r="AI748" i="5"/>
  <c r="AL748" i="5"/>
  <c r="E1200" i="5"/>
  <c r="F1200" i="5"/>
  <c r="I1200" i="5"/>
  <c r="J1200" i="5"/>
  <c r="M1200" i="5"/>
  <c r="N1200" i="5"/>
  <c r="Q1200" i="5"/>
  <c r="R1200" i="5"/>
  <c r="U1200" i="5"/>
  <c r="AI1200" i="5" s="1"/>
  <c r="V1200" i="5"/>
  <c r="Y1200" i="5"/>
  <c r="AM1200" i="5" s="1"/>
  <c r="Z1200" i="5"/>
  <c r="AC1200" i="5"/>
  <c r="AD1200" i="5"/>
  <c r="AG1200" i="5"/>
  <c r="AH1200" i="5"/>
  <c r="AL1200" i="5"/>
  <c r="E749" i="5"/>
  <c r="F749" i="5"/>
  <c r="I749" i="5"/>
  <c r="J749" i="5"/>
  <c r="M749" i="5"/>
  <c r="N749" i="5"/>
  <c r="Q749" i="5"/>
  <c r="R749" i="5"/>
  <c r="U749" i="5"/>
  <c r="V749" i="5"/>
  <c r="Y749" i="5"/>
  <c r="AM749" i="5" s="1"/>
  <c r="Z749" i="5"/>
  <c r="AC749" i="5"/>
  <c r="AD749" i="5"/>
  <c r="AG749" i="5"/>
  <c r="AH749" i="5"/>
  <c r="AL749" i="5"/>
  <c r="E750" i="5"/>
  <c r="F750" i="5"/>
  <c r="I750" i="5"/>
  <c r="J750" i="5"/>
  <c r="M750" i="5"/>
  <c r="N750" i="5"/>
  <c r="Q750" i="5"/>
  <c r="R750" i="5"/>
  <c r="U750" i="5"/>
  <c r="V750" i="5"/>
  <c r="Y750" i="5"/>
  <c r="Z750" i="5"/>
  <c r="AC750" i="5"/>
  <c r="AD750" i="5"/>
  <c r="AG750" i="5"/>
  <c r="AO750" i="5" s="1"/>
  <c r="AH750" i="5"/>
  <c r="AI750" i="5"/>
  <c r="AL750" i="5"/>
  <c r="E928" i="5"/>
  <c r="F928" i="5"/>
  <c r="I928" i="5"/>
  <c r="J928" i="5"/>
  <c r="M928" i="5"/>
  <c r="N928" i="5"/>
  <c r="Q928" i="5"/>
  <c r="R928" i="5"/>
  <c r="U928" i="5"/>
  <c r="V928" i="5"/>
  <c r="Y928" i="5"/>
  <c r="AN928" i="5" s="1"/>
  <c r="Z928" i="5"/>
  <c r="AC928" i="5"/>
  <c r="AD928" i="5"/>
  <c r="AG928" i="5"/>
  <c r="AH928" i="5"/>
  <c r="AI928" i="5"/>
  <c r="AL928" i="5"/>
  <c r="E1122" i="5"/>
  <c r="F1122" i="5"/>
  <c r="I1122" i="5"/>
  <c r="J1122" i="5"/>
  <c r="M1122" i="5"/>
  <c r="N1122" i="5"/>
  <c r="Q1122" i="5"/>
  <c r="R1122" i="5"/>
  <c r="U1122" i="5"/>
  <c r="V1122" i="5"/>
  <c r="Y1122" i="5"/>
  <c r="Z1122" i="5"/>
  <c r="AC1122" i="5"/>
  <c r="AD1122" i="5"/>
  <c r="AG1122" i="5"/>
  <c r="AH1122" i="5"/>
  <c r="AI1122" i="5"/>
  <c r="AL1122" i="5"/>
  <c r="E751" i="5"/>
  <c r="F751" i="5"/>
  <c r="I751" i="5"/>
  <c r="J751" i="5"/>
  <c r="M751" i="5"/>
  <c r="N751" i="5"/>
  <c r="Q751" i="5"/>
  <c r="R751" i="5"/>
  <c r="U751" i="5"/>
  <c r="AI751" i="5" s="1"/>
  <c r="V751" i="5"/>
  <c r="Y751" i="5"/>
  <c r="Z751" i="5"/>
  <c r="AC751" i="5"/>
  <c r="AD751" i="5"/>
  <c r="AG751" i="5"/>
  <c r="AH751" i="5"/>
  <c r="AL751" i="5"/>
  <c r="E752" i="5"/>
  <c r="F752" i="5"/>
  <c r="I752" i="5"/>
  <c r="J752" i="5"/>
  <c r="M752" i="5"/>
  <c r="N752" i="5"/>
  <c r="Q752" i="5"/>
  <c r="R752" i="5"/>
  <c r="U752" i="5"/>
  <c r="V752" i="5"/>
  <c r="Y752" i="5"/>
  <c r="Z752" i="5"/>
  <c r="AC752" i="5"/>
  <c r="AD752" i="5"/>
  <c r="AG752" i="5"/>
  <c r="AO752" i="5" s="1"/>
  <c r="AH752" i="5"/>
  <c r="AI752" i="5"/>
  <c r="AL752" i="5"/>
  <c r="E753" i="5"/>
  <c r="F753" i="5"/>
  <c r="I753" i="5"/>
  <c r="J753" i="5"/>
  <c r="M753" i="5"/>
  <c r="N753" i="5"/>
  <c r="Q753" i="5"/>
  <c r="R753" i="5"/>
  <c r="U753" i="5"/>
  <c r="AI753" i="5" s="1"/>
  <c r="V753" i="5"/>
  <c r="Y753" i="5"/>
  <c r="AN753" i="5" s="1"/>
  <c r="Z753" i="5"/>
  <c r="AC753" i="5"/>
  <c r="AD753" i="5"/>
  <c r="AG753" i="5"/>
  <c r="AH753" i="5"/>
  <c r="AL753" i="5"/>
  <c r="E788" i="5"/>
  <c r="F788" i="5"/>
  <c r="I788" i="5"/>
  <c r="J788" i="5"/>
  <c r="M788" i="5"/>
  <c r="N788" i="5"/>
  <c r="Q788" i="5"/>
  <c r="R788" i="5"/>
  <c r="U788" i="5"/>
  <c r="V788" i="5"/>
  <c r="Y788" i="5"/>
  <c r="AM788" i="5" s="1"/>
  <c r="Z788" i="5"/>
  <c r="AC788" i="5"/>
  <c r="AD788" i="5"/>
  <c r="AG788" i="5"/>
  <c r="AK788" i="5" s="1"/>
  <c r="AH788" i="5"/>
  <c r="AI788" i="5"/>
  <c r="AL788" i="5"/>
  <c r="E924" i="5"/>
  <c r="F924" i="5"/>
  <c r="I924" i="5"/>
  <c r="J924" i="5"/>
  <c r="M924" i="5"/>
  <c r="N924" i="5"/>
  <c r="Q924" i="5"/>
  <c r="R924" i="5"/>
  <c r="U924" i="5"/>
  <c r="AI924" i="5" s="1"/>
  <c r="V924" i="5"/>
  <c r="Y924" i="5"/>
  <c r="Z924" i="5"/>
  <c r="AC924" i="5"/>
  <c r="AD924" i="5"/>
  <c r="AG924" i="5"/>
  <c r="AH924" i="5"/>
  <c r="AL924" i="5"/>
  <c r="E754" i="5"/>
  <c r="F754" i="5"/>
  <c r="I754" i="5"/>
  <c r="J754" i="5"/>
  <c r="M754" i="5"/>
  <c r="N754" i="5"/>
  <c r="Q754" i="5"/>
  <c r="R754" i="5"/>
  <c r="U754" i="5"/>
  <c r="AI754" i="5" s="1"/>
  <c r="V754" i="5"/>
  <c r="Y754" i="5"/>
  <c r="Z754" i="5"/>
  <c r="AC754" i="5"/>
  <c r="AD754" i="5"/>
  <c r="AG754" i="5"/>
  <c r="AH754" i="5"/>
  <c r="AL754" i="5"/>
  <c r="E1011" i="5"/>
  <c r="F1011" i="5"/>
  <c r="I1011" i="5"/>
  <c r="J1011" i="5"/>
  <c r="M1011" i="5"/>
  <c r="N1011" i="5"/>
  <c r="Q1011" i="5"/>
  <c r="R1011" i="5"/>
  <c r="U1011" i="5"/>
  <c r="AI1011" i="5" s="1"/>
  <c r="V1011" i="5"/>
  <c r="Y1011" i="5"/>
  <c r="Z1011" i="5"/>
  <c r="AC1011" i="5"/>
  <c r="AD1011" i="5"/>
  <c r="AG1011" i="5"/>
  <c r="AH1011" i="5"/>
  <c r="AL1011" i="5"/>
  <c r="E1047" i="5"/>
  <c r="F1047" i="5"/>
  <c r="I1047" i="5"/>
  <c r="J1047" i="5"/>
  <c r="M1047" i="5"/>
  <c r="N1047" i="5"/>
  <c r="Q1047" i="5"/>
  <c r="R1047" i="5"/>
  <c r="U1047" i="5"/>
  <c r="AI1047" i="5" s="1"/>
  <c r="V1047" i="5"/>
  <c r="Y1047" i="5"/>
  <c r="AM1047" i="5" s="1"/>
  <c r="Z1047" i="5"/>
  <c r="AC1047" i="5"/>
  <c r="AD1047" i="5"/>
  <c r="AG1047" i="5"/>
  <c r="AO1047" i="5" s="1"/>
  <c r="AH1047" i="5"/>
  <c r="AL1047" i="5"/>
  <c r="E1032" i="5"/>
  <c r="F1032" i="5"/>
  <c r="I1032" i="5"/>
  <c r="J1032" i="5"/>
  <c r="M1032" i="5"/>
  <c r="N1032" i="5"/>
  <c r="Q1032" i="5"/>
  <c r="R1032" i="5"/>
  <c r="U1032" i="5"/>
  <c r="AI1032" i="5" s="1"/>
  <c r="V1032" i="5"/>
  <c r="Y1032" i="5"/>
  <c r="Z1032" i="5"/>
  <c r="AC1032" i="5"/>
  <c r="AD1032" i="5"/>
  <c r="AG1032" i="5"/>
  <c r="AK1032" i="5" s="1"/>
  <c r="AH1032" i="5"/>
  <c r="AL1032" i="5"/>
  <c r="E824" i="5"/>
  <c r="F824" i="5"/>
  <c r="I824" i="5"/>
  <c r="J824" i="5"/>
  <c r="M824" i="5"/>
  <c r="N824" i="5"/>
  <c r="Q824" i="5"/>
  <c r="R824" i="5"/>
  <c r="U824" i="5"/>
  <c r="AI824" i="5" s="1"/>
  <c r="V824" i="5"/>
  <c r="Y824" i="5"/>
  <c r="Z824" i="5"/>
  <c r="AC824" i="5"/>
  <c r="AD824" i="5"/>
  <c r="AG824" i="5"/>
  <c r="AH824" i="5"/>
  <c r="AL824" i="5"/>
  <c r="E847" i="5"/>
  <c r="F847" i="5"/>
  <c r="I847" i="5"/>
  <c r="J847" i="5"/>
  <c r="M847" i="5"/>
  <c r="N847" i="5"/>
  <c r="Q847" i="5"/>
  <c r="R847" i="5"/>
  <c r="U847" i="5"/>
  <c r="AI847" i="5" s="1"/>
  <c r="V847" i="5"/>
  <c r="Y847" i="5"/>
  <c r="Z847" i="5"/>
  <c r="AC847" i="5"/>
  <c r="AD847" i="5"/>
  <c r="AG847" i="5"/>
  <c r="AH847" i="5"/>
  <c r="AL847" i="5"/>
  <c r="E925" i="5"/>
  <c r="F925" i="5"/>
  <c r="I925" i="5"/>
  <c r="J925" i="5"/>
  <c r="M925" i="5"/>
  <c r="N925" i="5"/>
  <c r="Q925" i="5"/>
  <c r="R925" i="5"/>
  <c r="U925" i="5"/>
  <c r="AI925" i="5" s="1"/>
  <c r="V925" i="5"/>
  <c r="Y925" i="5"/>
  <c r="Z925" i="5"/>
  <c r="AC925" i="5"/>
  <c r="AD925" i="5"/>
  <c r="AG925" i="5"/>
  <c r="AH925" i="5"/>
  <c r="AL925" i="5"/>
  <c r="E755" i="5"/>
  <c r="F755" i="5"/>
  <c r="I755" i="5"/>
  <c r="J755" i="5"/>
  <c r="M755" i="5"/>
  <c r="N755" i="5"/>
  <c r="Q755" i="5"/>
  <c r="R755" i="5"/>
  <c r="U755" i="5"/>
  <c r="AI755" i="5" s="1"/>
  <c r="V755" i="5"/>
  <c r="Y755" i="5"/>
  <c r="Z755" i="5"/>
  <c r="AC755" i="5"/>
  <c r="AD755" i="5"/>
  <c r="AG755" i="5"/>
  <c r="AH755" i="5"/>
  <c r="AL755" i="5"/>
  <c r="E756" i="5"/>
  <c r="F756" i="5"/>
  <c r="I756" i="5"/>
  <c r="J756" i="5"/>
  <c r="M756" i="5"/>
  <c r="N756" i="5"/>
  <c r="Q756" i="5"/>
  <c r="R756" i="5"/>
  <c r="U756" i="5"/>
  <c r="AI756" i="5" s="1"/>
  <c r="V756" i="5"/>
  <c r="Y756" i="5"/>
  <c r="Z756" i="5"/>
  <c r="AC756" i="5"/>
  <c r="AD756" i="5"/>
  <c r="AG756" i="5"/>
  <c r="AH756" i="5"/>
  <c r="AL756" i="5"/>
  <c r="E757" i="5"/>
  <c r="F757" i="5"/>
  <c r="I757" i="5"/>
  <c r="J757" i="5"/>
  <c r="M757" i="5"/>
  <c r="N757" i="5"/>
  <c r="Q757" i="5"/>
  <c r="R757" i="5"/>
  <c r="U757" i="5"/>
  <c r="V757" i="5"/>
  <c r="Y757" i="5"/>
  <c r="Z757" i="5"/>
  <c r="AC757" i="5"/>
  <c r="AD757" i="5"/>
  <c r="AG757" i="5"/>
  <c r="AK757" i="5" s="1"/>
  <c r="AH757" i="5"/>
  <c r="AI757" i="5"/>
  <c r="AL757" i="5"/>
  <c r="E830" i="5"/>
  <c r="F830" i="5"/>
  <c r="I830" i="5"/>
  <c r="J830" i="5"/>
  <c r="M830" i="5"/>
  <c r="N830" i="5"/>
  <c r="Q830" i="5"/>
  <c r="R830" i="5"/>
  <c r="U830" i="5"/>
  <c r="AI830" i="5" s="1"/>
  <c r="V830" i="5"/>
  <c r="Y830" i="5"/>
  <c r="Z830" i="5"/>
  <c r="AC830" i="5"/>
  <c r="AD830" i="5"/>
  <c r="AG830" i="5"/>
  <c r="AH830" i="5"/>
  <c r="AL830" i="5"/>
  <c r="E845" i="5"/>
  <c r="F845" i="5"/>
  <c r="I845" i="5"/>
  <c r="J845" i="5"/>
  <c r="M845" i="5"/>
  <c r="N845" i="5"/>
  <c r="Q845" i="5"/>
  <c r="R845" i="5"/>
  <c r="U845" i="5"/>
  <c r="AI845" i="5" s="1"/>
  <c r="V845" i="5"/>
  <c r="Y845" i="5"/>
  <c r="Z845" i="5"/>
  <c r="AC845" i="5"/>
  <c r="AD845" i="5"/>
  <c r="AG845" i="5"/>
  <c r="AH845" i="5"/>
  <c r="AL845" i="5"/>
  <c r="E1018" i="5"/>
  <c r="F1018" i="5"/>
  <c r="I1018" i="5"/>
  <c r="J1018" i="5"/>
  <c r="M1018" i="5"/>
  <c r="N1018" i="5"/>
  <c r="Q1018" i="5"/>
  <c r="R1018" i="5"/>
  <c r="U1018" i="5"/>
  <c r="AI1018" i="5" s="1"/>
  <c r="V1018" i="5"/>
  <c r="Y1018" i="5"/>
  <c r="Z1018" i="5"/>
  <c r="AC1018" i="5"/>
  <c r="AD1018" i="5"/>
  <c r="AG1018" i="5"/>
  <c r="AH1018" i="5"/>
  <c r="AL1018" i="5"/>
  <c r="E758" i="5"/>
  <c r="F758" i="5"/>
  <c r="I758" i="5"/>
  <c r="J758" i="5"/>
  <c r="M758" i="5"/>
  <c r="N758" i="5"/>
  <c r="Q758" i="5"/>
  <c r="R758" i="5"/>
  <c r="U758" i="5"/>
  <c r="AI758" i="5" s="1"/>
  <c r="V758" i="5"/>
  <c r="Y758" i="5"/>
  <c r="Z758" i="5"/>
  <c r="AC758" i="5"/>
  <c r="AD758" i="5"/>
  <c r="AG758" i="5"/>
  <c r="AK758" i="5" s="1"/>
  <c r="AH758" i="5"/>
  <c r="AL758" i="5"/>
  <c r="E759" i="5"/>
  <c r="F759" i="5"/>
  <c r="I759" i="5"/>
  <c r="J759" i="5"/>
  <c r="M759" i="5"/>
  <c r="N759" i="5"/>
  <c r="Q759" i="5"/>
  <c r="R759" i="5"/>
  <c r="U759" i="5"/>
  <c r="V759" i="5"/>
  <c r="Y759" i="5"/>
  <c r="Z759" i="5"/>
  <c r="AC759" i="5"/>
  <c r="AD759" i="5"/>
  <c r="AG759" i="5"/>
  <c r="AH759" i="5"/>
  <c r="AI759" i="5"/>
  <c r="AL759" i="5"/>
  <c r="E760" i="5"/>
  <c r="F760" i="5"/>
  <c r="I760" i="5"/>
  <c r="J760" i="5"/>
  <c r="M760" i="5"/>
  <c r="N760" i="5"/>
  <c r="Q760" i="5"/>
  <c r="R760" i="5"/>
  <c r="U760" i="5"/>
  <c r="AI760" i="5" s="1"/>
  <c r="V760" i="5"/>
  <c r="Y760" i="5"/>
  <c r="Z760" i="5"/>
  <c r="AC760" i="5"/>
  <c r="AD760" i="5"/>
  <c r="AG760" i="5"/>
  <c r="AH760" i="5"/>
  <c r="AL760" i="5"/>
  <c r="E1201" i="5"/>
  <c r="F1201" i="5"/>
  <c r="I1201" i="5"/>
  <c r="J1201" i="5"/>
  <c r="M1201" i="5"/>
  <c r="N1201" i="5"/>
  <c r="Q1201" i="5"/>
  <c r="R1201" i="5"/>
  <c r="U1201" i="5"/>
  <c r="V1201" i="5"/>
  <c r="Y1201" i="5"/>
  <c r="Z1201" i="5"/>
  <c r="AC1201" i="5"/>
  <c r="AD1201" i="5"/>
  <c r="AG1201" i="5"/>
  <c r="AO1201" i="5" s="1"/>
  <c r="AH1201" i="5"/>
  <c r="AI1201" i="5"/>
  <c r="AL1201" i="5"/>
  <c r="E761" i="5"/>
  <c r="F761" i="5"/>
  <c r="I761" i="5"/>
  <c r="J761" i="5"/>
  <c r="M761" i="5"/>
  <c r="N761" i="5"/>
  <c r="Q761" i="5"/>
  <c r="R761" i="5"/>
  <c r="U761" i="5"/>
  <c r="AI761" i="5" s="1"/>
  <c r="V761" i="5"/>
  <c r="Y761" i="5"/>
  <c r="Z761" i="5"/>
  <c r="AC761" i="5"/>
  <c r="AD761" i="5"/>
  <c r="AG761" i="5"/>
  <c r="AH761" i="5"/>
  <c r="AL761" i="5"/>
  <c r="E762" i="5"/>
  <c r="F762" i="5"/>
  <c r="I762" i="5"/>
  <c r="J762" i="5"/>
  <c r="M762" i="5"/>
  <c r="N762" i="5"/>
  <c r="Q762" i="5"/>
  <c r="R762" i="5"/>
  <c r="U762" i="5"/>
  <c r="AI762" i="5" s="1"/>
  <c r="V762" i="5"/>
  <c r="Y762" i="5"/>
  <c r="Z762" i="5"/>
  <c r="AC762" i="5"/>
  <c r="AD762" i="5"/>
  <c r="AG762" i="5"/>
  <c r="AH762" i="5"/>
  <c r="AL762" i="5"/>
  <c r="AJ696" i="5" l="1"/>
  <c r="AM240" i="5"/>
  <c r="AI186" i="5"/>
  <c r="AM897" i="5"/>
  <c r="AM527" i="5"/>
  <c r="AM1092" i="5"/>
  <c r="AM18" i="5"/>
  <c r="AM481" i="5"/>
  <c r="AO919" i="5"/>
  <c r="AO262" i="5"/>
  <c r="AO980" i="5"/>
  <c r="AO792" i="5"/>
  <c r="AI903" i="5"/>
  <c r="AK1064" i="5"/>
  <c r="AM881" i="5"/>
  <c r="AN919" i="5"/>
  <c r="AJ919" i="5"/>
  <c r="AM663" i="5"/>
  <c r="AM905" i="5"/>
  <c r="AO208" i="5"/>
  <c r="AO48" i="5"/>
  <c r="AO492" i="5"/>
  <c r="AM1131" i="5"/>
  <c r="AO216" i="5"/>
  <c r="AO564" i="5"/>
  <c r="AO397" i="5"/>
  <c r="AO1006" i="5"/>
  <c r="AO440" i="5"/>
  <c r="AM669" i="5"/>
  <c r="AM550" i="5"/>
  <c r="AK1179" i="5"/>
  <c r="AM447" i="5"/>
  <c r="AM216" i="5"/>
  <c r="AO988" i="5"/>
  <c r="AO331" i="5"/>
  <c r="AK1131" i="5"/>
  <c r="AM1088" i="5"/>
  <c r="AO1068" i="5"/>
  <c r="AO706" i="5"/>
  <c r="AO86" i="5"/>
  <c r="AO460" i="5"/>
  <c r="AO1166" i="5"/>
  <c r="AN951" i="5"/>
  <c r="AK333" i="5"/>
  <c r="AO333" i="5"/>
  <c r="AO754" i="5"/>
  <c r="AO70" i="5"/>
  <c r="AO1083" i="5"/>
  <c r="AN146" i="5"/>
  <c r="AK1083" i="5"/>
  <c r="AO330" i="5"/>
  <c r="AJ1083" i="5"/>
  <c r="AO170" i="5"/>
  <c r="AM811" i="5"/>
  <c r="AM1112" i="5"/>
  <c r="AN659" i="5"/>
  <c r="AN1083" i="5"/>
  <c r="AO611" i="5"/>
  <c r="AK39" i="5"/>
  <c r="AO218" i="5"/>
  <c r="AO1054" i="5"/>
  <c r="AM62" i="5"/>
  <c r="AK170" i="5"/>
  <c r="AO689" i="5"/>
  <c r="AO1014" i="5"/>
  <c r="AK197" i="5"/>
  <c r="AK496" i="5"/>
  <c r="AO148" i="5"/>
  <c r="AO40" i="5"/>
  <c r="AO39" i="5"/>
  <c r="AO977" i="5"/>
  <c r="AO1064" i="5"/>
  <c r="AK72" i="5"/>
  <c r="AK398" i="5"/>
  <c r="AK379" i="5"/>
  <c r="AJ39" i="5"/>
  <c r="AJ272" i="5"/>
  <c r="AO770" i="5"/>
  <c r="AK101" i="5"/>
  <c r="AN170" i="5"/>
  <c r="AJ170" i="5"/>
  <c r="AK148" i="5"/>
  <c r="AK1054" i="5"/>
  <c r="AK40" i="5"/>
  <c r="AO985" i="5"/>
  <c r="AO29" i="5"/>
  <c r="AO425" i="5"/>
  <c r="AO210" i="5"/>
  <c r="AO36" i="5"/>
  <c r="AI689" i="5"/>
  <c r="AO897" i="5"/>
  <c r="AO856" i="5"/>
  <c r="AO965" i="5"/>
  <c r="AI314" i="5"/>
  <c r="AK182" i="5"/>
  <c r="AO387" i="5"/>
  <c r="AO256" i="5"/>
  <c r="AO1133" i="5"/>
  <c r="AO424" i="5"/>
  <c r="AO773" i="5"/>
  <c r="AO1009" i="5"/>
  <c r="AO987" i="5"/>
  <c r="AO940" i="5"/>
  <c r="AO1154" i="5"/>
  <c r="AO1008" i="5"/>
  <c r="AN966" i="5"/>
  <c r="AJ966" i="5"/>
  <c r="AK424" i="5"/>
  <c r="AO379" i="5"/>
  <c r="AK773" i="5"/>
  <c r="AO209" i="5"/>
  <c r="AN208" i="5"/>
  <c r="AJ208" i="5"/>
  <c r="AK965" i="5"/>
  <c r="AK210" i="5"/>
  <c r="AO857" i="5"/>
  <c r="AM987" i="5"/>
  <c r="AN440" i="5"/>
  <c r="AJ440" i="5"/>
  <c r="AM436" i="5"/>
  <c r="AO1117" i="5"/>
  <c r="AO93" i="5"/>
  <c r="AO680" i="5"/>
  <c r="AJ856" i="5"/>
  <c r="AK866" i="5"/>
  <c r="AO1019" i="5"/>
  <c r="AK38" i="5"/>
  <c r="AO38" i="5"/>
  <c r="AO344" i="5"/>
  <c r="AO64" i="5"/>
  <c r="AO894" i="5"/>
  <c r="AO31" i="5"/>
  <c r="AO12" i="5"/>
  <c r="AI385" i="5"/>
  <c r="AO105" i="5"/>
  <c r="AO160" i="5"/>
  <c r="AO117" i="5"/>
  <c r="AO263" i="5"/>
  <c r="AO380" i="5"/>
  <c r="AO50" i="5"/>
  <c r="AO398" i="5"/>
  <c r="AK36" i="5"/>
  <c r="AN39" i="5"/>
  <c r="AO1200" i="5"/>
  <c r="AO180" i="5"/>
  <c r="AK862" i="5"/>
  <c r="AO1155" i="5"/>
  <c r="AO101" i="5"/>
  <c r="AN98" i="5"/>
  <c r="AN297" i="5"/>
  <c r="AK1150" i="5"/>
  <c r="AK775" i="5"/>
  <c r="AM36" i="5"/>
  <c r="AK987" i="5"/>
  <c r="AM40" i="5"/>
  <c r="AI1118" i="5"/>
  <c r="AK920" i="5"/>
  <c r="AO297" i="5"/>
  <c r="AK1154" i="5"/>
  <c r="AO42" i="5"/>
  <c r="AN1112" i="5"/>
  <c r="AJ1112" i="5"/>
  <c r="AK1008" i="5"/>
  <c r="AJ1019" i="5"/>
  <c r="AK387" i="5"/>
  <c r="AK380" i="5"/>
  <c r="AK256" i="5"/>
  <c r="AK64" i="5"/>
  <c r="AK1133" i="5"/>
  <c r="AO1152" i="5"/>
  <c r="AK894" i="5"/>
  <c r="AK93" i="5"/>
  <c r="AM953" i="5"/>
  <c r="AO651" i="5"/>
  <c r="AN240" i="5"/>
  <c r="AN551" i="5"/>
  <c r="AO481" i="5"/>
  <c r="AK98" i="5"/>
  <c r="AK297" i="5"/>
  <c r="AK302" i="5"/>
  <c r="AN1019" i="5"/>
  <c r="AK914" i="5"/>
  <c r="AO115" i="5"/>
  <c r="AM424" i="5"/>
  <c r="AO936" i="5"/>
  <c r="AO959" i="5"/>
  <c r="AN101" i="5"/>
  <c r="AK266" i="5"/>
  <c r="AM380" i="5"/>
  <c r="AK377" i="5"/>
  <c r="AO3" i="5"/>
  <c r="AM894" i="5"/>
  <c r="AK953" i="5"/>
  <c r="AK857" i="5"/>
  <c r="AK37" i="5"/>
  <c r="AN36" i="5"/>
  <c r="AK1009" i="5"/>
  <c r="AK31" i="5"/>
  <c r="AK12" i="5"/>
  <c r="AN40" i="5"/>
  <c r="AI105" i="5"/>
  <c r="AK1125" i="5"/>
  <c r="AK1030" i="5"/>
  <c r="AO188" i="5"/>
  <c r="AO723" i="5"/>
  <c r="AM1192" i="5"/>
  <c r="AK1192" i="5"/>
  <c r="AO1125" i="5"/>
  <c r="AK744" i="5"/>
  <c r="AO1124" i="5"/>
  <c r="AI180" i="5"/>
  <c r="AJ485" i="5"/>
  <c r="AO378" i="5"/>
  <c r="AK215" i="5"/>
  <c r="AK778" i="5"/>
  <c r="AO187" i="5"/>
  <c r="AK464" i="5"/>
  <c r="AK959" i="5"/>
  <c r="AN18" i="5"/>
  <c r="AJ18" i="5"/>
  <c r="AM46" i="5"/>
  <c r="AO811" i="5"/>
  <c r="AK1188" i="5"/>
  <c r="AO447" i="5"/>
  <c r="AK395" i="5"/>
  <c r="AO360" i="5"/>
  <c r="AK1050" i="5"/>
  <c r="AJ42" i="5"/>
  <c r="AN215" i="5"/>
  <c r="AJ215" i="5"/>
  <c r="AN64" i="5"/>
  <c r="AJ64" i="5"/>
  <c r="AK115" i="5"/>
  <c r="AN1117" i="5"/>
  <c r="AJ1117" i="5"/>
  <c r="AJ1152" i="5"/>
  <c r="AK3" i="5"/>
  <c r="AN778" i="5"/>
  <c r="AJ778" i="5"/>
  <c r="AN209" i="5"/>
  <c r="AJ209" i="5"/>
  <c r="AN37" i="5"/>
  <c r="AJ37" i="5"/>
  <c r="AN496" i="5"/>
  <c r="AJ496" i="5"/>
  <c r="AN1054" i="5"/>
  <c r="AJ1054" i="5"/>
  <c r="AO825" i="5"/>
  <c r="AK659" i="5"/>
  <c r="AK551" i="5"/>
  <c r="AK466" i="5"/>
  <c r="AK481" i="5"/>
  <c r="AK586" i="5"/>
  <c r="AK527" i="5"/>
  <c r="AK1182" i="5"/>
  <c r="AO428" i="5"/>
  <c r="AK331" i="5"/>
  <c r="AN1154" i="5"/>
  <c r="AJ1154" i="5"/>
  <c r="AN42" i="5"/>
  <c r="AK1051" i="5"/>
  <c r="AO175" i="5"/>
  <c r="AO881" i="5"/>
  <c r="AN256" i="5"/>
  <c r="AJ256" i="5"/>
  <c r="AN1133" i="5"/>
  <c r="AJ1133" i="5"/>
  <c r="AK48" i="5"/>
  <c r="AN1152" i="5"/>
  <c r="AN398" i="5"/>
  <c r="AJ398" i="5"/>
  <c r="AK397" i="5"/>
  <c r="AK886" i="5"/>
  <c r="AN93" i="5"/>
  <c r="AJ93" i="5"/>
  <c r="AK60" i="5"/>
  <c r="AK262" i="5"/>
  <c r="AN857" i="5"/>
  <c r="AJ857" i="5"/>
  <c r="AK1147" i="5"/>
  <c r="AK1128" i="5"/>
  <c r="AM37" i="5"/>
  <c r="AN12" i="5"/>
  <c r="AJ12" i="5"/>
  <c r="AK10" i="5"/>
  <c r="AN148" i="5"/>
  <c r="AJ148" i="5"/>
  <c r="AN843" i="5"/>
  <c r="AJ843" i="5"/>
  <c r="AO1059" i="5"/>
  <c r="AO712" i="5"/>
  <c r="AN464" i="5"/>
  <c r="AO355" i="5"/>
  <c r="AK181" i="5"/>
  <c r="AK538" i="5"/>
  <c r="AJ101" i="5"/>
  <c r="AJ297" i="5"/>
  <c r="AK588" i="5"/>
  <c r="AK767" i="5"/>
  <c r="AK217" i="5"/>
  <c r="AO217" i="5"/>
  <c r="AN380" i="5"/>
  <c r="AK344" i="5"/>
  <c r="AK7" i="5"/>
  <c r="AN424" i="5"/>
  <c r="AN894" i="5"/>
  <c r="AN953" i="5"/>
  <c r="AN987" i="5"/>
  <c r="AJ478" i="5"/>
  <c r="AM478" i="5"/>
  <c r="AK478" i="5"/>
  <c r="AM340" i="5"/>
  <c r="AK340" i="5"/>
  <c r="AO340" i="5"/>
  <c r="AM901" i="5"/>
  <c r="AK901" i="5"/>
  <c r="AO901" i="5"/>
  <c r="AI417" i="5"/>
  <c r="AM360" i="5"/>
  <c r="AJ360" i="5"/>
  <c r="AN360" i="5"/>
  <c r="AK47" i="5"/>
  <c r="AK739" i="5"/>
  <c r="AK1029" i="5"/>
  <c r="AK83" i="5"/>
  <c r="AO83" i="5"/>
  <c r="AM19" i="5"/>
  <c r="AN19" i="5"/>
  <c r="AK19" i="5"/>
  <c r="AM530" i="5"/>
  <c r="AJ530" i="5"/>
  <c r="AO530" i="5"/>
  <c r="AM382" i="5"/>
  <c r="AK382" i="5"/>
  <c r="AO382" i="5"/>
  <c r="AO1109" i="5"/>
  <c r="AK360" i="5"/>
  <c r="AM1146" i="5"/>
  <c r="AK1146" i="5"/>
  <c r="AM106" i="5"/>
  <c r="AJ106" i="5"/>
  <c r="AN106" i="5"/>
  <c r="AK76" i="5"/>
  <c r="AO76" i="5"/>
  <c r="AK327" i="5"/>
  <c r="AJ251" i="5"/>
  <c r="AM251" i="5"/>
  <c r="AK251" i="5"/>
  <c r="AJ724" i="5"/>
  <c r="AM724" i="5"/>
  <c r="AM489" i="5"/>
  <c r="AN489" i="5"/>
  <c r="AJ489" i="5"/>
  <c r="AO489" i="5"/>
  <c r="AO1031" i="5"/>
  <c r="AK482" i="5"/>
  <c r="AK530" i="5"/>
  <c r="AO308" i="5"/>
  <c r="AM268" i="5"/>
  <c r="AK268" i="5"/>
  <c r="AO268" i="5"/>
  <c r="AK106" i="5"/>
  <c r="AM378" i="5"/>
  <c r="AJ378" i="5"/>
  <c r="AN378" i="5"/>
  <c r="AM175" i="5"/>
  <c r="AJ175" i="5"/>
  <c r="AN175" i="5"/>
  <c r="AJ211" i="5"/>
  <c r="AM211" i="5"/>
  <c r="AK211" i="5"/>
  <c r="AO211" i="5"/>
  <c r="AO1029" i="5"/>
  <c r="AK249" i="5"/>
  <c r="AO845" i="5"/>
  <c r="AO724" i="5"/>
  <c r="AN690" i="5"/>
  <c r="AM690" i="5"/>
  <c r="AM1125" i="5"/>
  <c r="AN1125" i="5"/>
  <c r="AK332" i="5"/>
  <c r="AK94" i="5"/>
  <c r="AM758" i="5"/>
  <c r="AN758" i="5"/>
  <c r="AK724" i="5"/>
  <c r="AJ1125" i="5"/>
  <c r="AK489" i="5"/>
  <c r="AJ487" i="5"/>
  <c r="AK487" i="5"/>
  <c r="AO487" i="5"/>
  <c r="AK849" i="5"/>
  <c r="AM1129" i="5"/>
  <c r="AN1129" i="5"/>
  <c r="AK1129" i="5"/>
  <c r="AM907" i="5"/>
  <c r="AK907" i="5"/>
  <c r="AO907" i="5"/>
  <c r="AO62" i="5"/>
  <c r="AM1150" i="5"/>
  <c r="AJ1150" i="5"/>
  <c r="AN1150" i="5"/>
  <c r="AM95" i="5"/>
  <c r="AK95" i="5"/>
  <c r="AO95" i="5"/>
  <c r="AK378" i="5"/>
  <c r="AK175" i="5"/>
  <c r="AK70" i="5"/>
  <c r="AK973" i="5"/>
  <c r="AK796" i="5"/>
  <c r="AO890" i="5"/>
  <c r="AO351" i="5"/>
  <c r="AO1069" i="5"/>
  <c r="AN425" i="5"/>
  <c r="AJ425" i="5"/>
  <c r="AN886" i="5"/>
  <c r="AJ886" i="5"/>
  <c r="AN773" i="5"/>
  <c r="AJ773" i="5"/>
  <c r="AN262" i="5"/>
  <c r="AJ262" i="5"/>
  <c r="AN210" i="5"/>
  <c r="AJ210" i="5"/>
  <c r="AN1128" i="5"/>
  <c r="AJ1128" i="5"/>
  <c r="AN31" i="5"/>
  <c r="AJ31" i="5"/>
  <c r="AM701" i="5"/>
  <c r="AK700" i="5"/>
  <c r="AK1093" i="5"/>
  <c r="AO464" i="5"/>
  <c r="AK811" i="5"/>
  <c r="AO586" i="5"/>
  <c r="AK1202" i="5"/>
  <c r="AK801" i="5"/>
  <c r="AO801" i="5"/>
  <c r="AK447" i="5"/>
  <c r="AK286" i="5"/>
  <c r="AN395" i="5"/>
  <c r="AN333" i="5"/>
  <c r="AJ333" i="5"/>
  <c r="AN302" i="5"/>
  <c r="AJ302" i="5"/>
  <c r="AO866" i="5"/>
  <c r="AN344" i="5"/>
  <c r="AJ344" i="5"/>
  <c r="AK328" i="5"/>
  <c r="AN1051" i="5"/>
  <c r="AJ1051" i="5"/>
  <c r="AK792" i="5"/>
  <c r="AN72" i="5"/>
  <c r="AJ72" i="5"/>
  <c r="AN115" i="5"/>
  <c r="AJ115" i="5"/>
  <c r="AN48" i="5"/>
  <c r="AJ48" i="5"/>
  <c r="AN7" i="5"/>
  <c r="AJ7" i="5"/>
  <c r="AN3" i="5"/>
  <c r="AJ3" i="5"/>
  <c r="AN397" i="5"/>
  <c r="AJ397" i="5"/>
  <c r="AN379" i="5"/>
  <c r="AJ379" i="5"/>
  <c r="AN60" i="5"/>
  <c r="AJ60" i="5"/>
  <c r="AN965" i="5"/>
  <c r="AJ965" i="5"/>
  <c r="AN1147" i="5"/>
  <c r="AJ1147" i="5"/>
  <c r="AN1009" i="5"/>
  <c r="AJ1009" i="5"/>
  <c r="AN10" i="5"/>
  <c r="AJ10" i="5"/>
  <c r="AK233" i="5"/>
  <c r="AO1179" i="5"/>
  <c r="AK602" i="5"/>
  <c r="AK337" i="5"/>
  <c r="AO588" i="5"/>
  <c r="AO395" i="5"/>
  <c r="AO920" i="5"/>
  <c r="AK232" i="5"/>
  <c r="AK790" i="5"/>
  <c r="AJ459" i="5"/>
  <c r="AM459" i="5"/>
  <c r="AK459" i="5"/>
  <c r="AO459" i="5"/>
  <c r="AN599" i="5"/>
  <c r="AK599" i="5"/>
  <c r="AK51" i="5"/>
  <c r="AJ534" i="5"/>
  <c r="AK534" i="5"/>
  <c r="AO534" i="5"/>
  <c r="AM890" i="5"/>
  <c r="AJ890" i="5"/>
  <c r="AN890" i="5"/>
  <c r="AO394" i="5"/>
  <c r="AM351" i="5"/>
  <c r="AJ351" i="5"/>
  <c r="AN351" i="5"/>
  <c r="AM952" i="5"/>
  <c r="AK952" i="5"/>
  <c r="AO952" i="5"/>
  <c r="AM176" i="5"/>
  <c r="AK176" i="5"/>
  <c r="AO176" i="5"/>
  <c r="AM1069" i="5"/>
  <c r="AJ1069" i="5"/>
  <c r="AN1069" i="5"/>
  <c r="AM760" i="5"/>
  <c r="AJ760" i="5"/>
  <c r="AM845" i="5"/>
  <c r="AK845" i="5"/>
  <c r="AO749" i="5"/>
  <c r="AK651" i="5"/>
  <c r="AO550" i="5"/>
  <c r="AO781" i="5"/>
  <c r="AO1092" i="5"/>
  <c r="AM126" i="5"/>
  <c r="AJ126" i="5"/>
  <c r="AN126" i="5"/>
  <c r="AM476" i="5"/>
  <c r="AK476" i="5"/>
  <c r="AO476" i="5"/>
  <c r="AK967" i="5"/>
  <c r="AN314" i="5"/>
  <c r="AK314" i="5"/>
  <c r="AK529" i="5"/>
  <c r="AJ1159" i="5"/>
  <c r="AM1159" i="5"/>
  <c r="AK1159" i="5"/>
  <c r="AO1159" i="5"/>
  <c r="AJ334" i="5"/>
  <c r="AM334" i="5"/>
  <c r="AN334" i="5"/>
  <c r="AK334" i="5"/>
  <c r="AO334" i="5"/>
  <c r="AK890" i="5"/>
  <c r="AM412" i="5"/>
  <c r="AJ412" i="5"/>
  <c r="AN412" i="5"/>
  <c r="AK351" i="5"/>
  <c r="AM1073" i="5"/>
  <c r="AJ1073" i="5"/>
  <c r="AN1073" i="5"/>
  <c r="AM859" i="5"/>
  <c r="AK859" i="5"/>
  <c r="AO859" i="5"/>
  <c r="AK1069" i="5"/>
  <c r="AO1040" i="5"/>
  <c r="AM751" i="5"/>
  <c r="AN751" i="5"/>
  <c r="AM694" i="5"/>
  <c r="AK694" i="5"/>
  <c r="AK241" i="5"/>
  <c r="AO241" i="5"/>
  <c r="AJ1175" i="5"/>
  <c r="AM1175" i="5"/>
  <c r="AK1175" i="5"/>
  <c r="AM231" i="5"/>
  <c r="AK231" i="5"/>
  <c r="AO231" i="5"/>
  <c r="AM309" i="5"/>
  <c r="AK309" i="5"/>
  <c r="AO230" i="5"/>
  <c r="AK126" i="5"/>
  <c r="AM538" i="5"/>
  <c r="AN538" i="5"/>
  <c r="AJ538" i="5"/>
  <c r="AO538" i="5"/>
  <c r="AK1137" i="5"/>
  <c r="AM1188" i="5"/>
  <c r="AJ1188" i="5"/>
  <c r="AO1188" i="5"/>
  <c r="AK766" i="5"/>
  <c r="AK1187" i="5"/>
  <c r="AO1187" i="5"/>
  <c r="AM767" i="5"/>
  <c r="AJ767" i="5"/>
  <c r="AO767" i="5"/>
  <c r="AM1182" i="5"/>
  <c r="AN1182" i="5"/>
  <c r="AJ1182" i="5"/>
  <c r="AO1182" i="5"/>
  <c r="AK412" i="5"/>
  <c r="AM1082" i="5"/>
  <c r="AK1082" i="5"/>
  <c r="AO1082" i="5"/>
  <c r="AK1073" i="5"/>
  <c r="AM182" i="5"/>
  <c r="AN182" i="5"/>
  <c r="AJ182" i="5"/>
  <c r="AO182" i="5"/>
  <c r="AK1043" i="5"/>
  <c r="AO1043" i="5"/>
  <c r="AM1011" i="5"/>
  <c r="AK1011" i="5"/>
  <c r="AK248" i="5"/>
  <c r="AJ254" i="5"/>
  <c r="AK254" i="5"/>
  <c r="AO232" i="5"/>
  <c r="AM1113" i="5"/>
  <c r="AK1113" i="5"/>
  <c r="AO698" i="5"/>
  <c r="AN694" i="5"/>
  <c r="AM1194" i="5"/>
  <c r="AK1194" i="5"/>
  <c r="AK321" i="5"/>
  <c r="AM493" i="5"/>
  <c r="AK493" i="5"/>
  <c r="AO436" i="5"/>
  <c r="AO22" i="5"/>
  <c r="AK1160" i="5"/>
  <c r="AM600" i="5"/>
  <c r="AN600" i="5"/>
  <c r="AK600" i="5"/>
  <c r="AO600" i="5"/>
  <c r="AK774" i="5"/>
  <c r="AO774" i="5"/>
  <c r="AK583" i="5"/>
  <c r="AO583" i="5"/>
  <c r="AK782" i="5"/>
  <c r="AO782" i="5"/>
  <c r="AJ26" i="5"/>
  <c r="AM26" i="5"/>
  <c r="AK26" i="5"/>
  <c r="AO26" i="5"/>
  <c r="AM984" i="5"/>
  <c r="AK984" i="5"/>
  <c r="AM866" i="5"/>
  <c r="AJ866" i="5"/>
  <c r="AN866" i="5"/>
  <c r="AK900" i="5"/>
  <c r="AO900" i="5"/>
  <c r="AM1017" i="5"/>
  <c r="AK1017" i="5"/>
  <c r="AO1017" i="5"/>
  <c r="AM38" i="5"/>
  <c r="AJ38" i="5"/>
  <c r="AN38" i="5"/>
  <c r="AM914" i="5"/>
  <c r="AJ914" i="5"/>
  <c r="AN914" i="5"/>
  <c r="AJ73" i="5"/>
  <c r="AM73" i="5"/>
  <c r="AN73" i="5"/>
  <c r="AK73" i="5"/>
  <c r="AO73" i="5"/>
  <c r="AK71" i="5"/>
  <c r="AK1100" i="5"/>
  <c r="AN540" i="5"/>
  <c r="AO54" i="5"/>
  <c r="AK46" i="5"/>
  <c r="AO414" i="5"/>
  <c r="AN988" i="5"/>
  <c r="AJ988" i="5"/>
  <c r="AO332" i="5"/>
  <c r="AJ233" i="5"/>
  <c r="AO1104" i="5"/>
  <c r="AO127" i="5"/>
  <c r="AN1131" i="5"/>
  <c r="AO196" i="5"/>
  <c r="AO466" i="5"/>
  <c r="AK497" i="5"/>
  <c r="AN602" i="5"/>
  <c r="AJ602" i="5"/>
  <c r="AJ340" i="5"/>
  <c r="AJ586" i="5"/>
  <c r="AJ588" i="5"/>
  <c r="AJ907" i="5"/>
  <c r="AN901" i="5"/>
  <c r="AJ901" i="5"/>
  <c r="AN527" i="5"/>
  <c r="AK1101" i="5"/>
  <c r="AK1053" i="5"/>
  <c r="AK62" i="5"/>
  <c r="AO417" i="5"/>
  <c r="AN286" i="5"/>
  <c r="AJ286" i="5"/>
  <c r="AJ395" i="5"/>
  <c r="AK300" i="5"/>
  <c r="AO300" i="5"/>
  <c r="AO267" i="5"/>
  <c r="AK861" i="5"/>
  <c r="AM272" i="5"/>
  <c r="AN233" i="5"/>
  <c r="AK405" i="5"/>
  <c r="AJ464" i="5"/>
  <c r="AK897" i="5"/>
  <c r="AO1102" i="5"/>
  <c r="AK1104" i="5"/>
  <c r="AM127" i="5"/>
  <c r="AK540" i="5"/>
  <c r="AO46" i="5"/>
  <c r="AN340" i="5"/>
  <c r="AK462" i="5"/>
  <c r="AN586" i="5"/>
  <c r="AN588" i="5"/>
  <c r="AN907" i="5"/>
  <c r="AO1202" i="5"/>
  <c r="AO527" i="5"/>
  <c r="AK460" i="5"/>
  <c r="AO183" i="5"/>
  <c r="AK335" i="5"/>
  <c r="AO339" i="5"/>
  <c r="AK61" i="5"/>
  <c r="AN211" i="5"/>
  <c r="AO1011" i="5"/>
  <c r="AO714" i="5"/>
  <c r="AK1198" i="5"/>
  <c r="AM700" i="5"/>
  <c r="AK624" i="5"/>
  <c r="AK584" i="5"/>
  <c r="AO584" i="5"/>
  <c r="AK607" i="5"/>
  <c r="AK1144" i="5"/>
  <c r="AK299" i="5"/>
  <c r="AO299" i="5"/>
  <c r="AK807" i="5"/>
  <c r="AK956" i="5"/>
  <c r="AN811" i="5"/>
  <c r="AN17" i="5"/>
  <c r="AO33" i="5"/>
  <c r="AM1053" i="5"/>
  <c r="AM534" i="5"/>
  <c r="AK779" i="5"/>
  <c r="AN1082" i="5"/>
  <c r="AJ1082" i="5"/>
  <c r="AN952" i="5"/>
  <c r="AJ952" i="5"/>
  <c r="AN268" i="5"/>
  <c r="AJ268" i="5"/>
  <c r="AN1017" i="5"/>
  <c r="AJ1017" i="5"/>
  <c r="AN387" i="5"/>
  <c r="AJ387" i="5"/>
  <c r="AN216" i="5"/>
  <c r="AJ216" i="5"/>
  <c r="AN328" i="5"/>
  <c r="AJ328" i="5"/>
  <c r="AN792" i="5"/>
  <c r="AJ792" i="5"/>
  <c r="AO1007" i="5"/>
  <c r="AK630" i="5"/>
  <c r="AK550" i="5"/>
  <c r="AK1145" i="5"/>
  <c r="AO1145" i="5"/>
  <c r="AK844" i="5"/>
  <c r="AN384" i="5"/>
  <c r="AO488" i="5"/>
  <c r="AK310" i="5"/>
  <c r="AJ405" i="5"/>
  <c r="AK818" i="5"/>
  <c r="AK1102" i="5"/>
  <c r="AK127" i="5"/>
  <c r="AO1080" i="5"/>
  <c r="AK58" i="5"/>
  <c r="AN1179" i="5"/>
  <c r="AJ1179" i="5"/>
  <c r="AN476" i="5"/>
  <c r="AJ476" i="5"/>
  <c r="AJ181" i="5"/>
  <c r="AK1014" i="5"/>
  <c r="AK218" i="5"/>
  <c r="AO813" i="5"/>
  <c r="AM462" i="5"/>
  <c r="AJ1202" i="5"/>
  <c r="AJ527" i="5"/>
  <c r="AN26" i="5"/>
  <c r="AK1109" i="5"/>
  <c r="AN62" i="5"/>
  <c r="AM183" i="5"/>
  <c r="AO461" i="5"/>
  <c r="AN1159" i="5"/>
  <c r="AN447" i="5"/>
  <c r="AO75" i="5"/>
  <c r="AK830" i="5"/>
  <c r="AO814" i="5"/>
  <c r="AO646" i="5"/>
  <c r="AK1035" i="5"/>
  <c r="AO1035" i="5"/>
  <c r="AM269" i="5"/>
  <c r="AK1163" i="5"/>
  <c r="AK484" i="5"/>
  <c r="AK79" i="5"/>
  <c r="AO79" i="5"/>
  <c r="AN1102" i="5"/>
  <c r="AN127" i="5"/>
  <c r="AK1080" i="5"/>
  <c r="AJ540" i="5"/>
  <c r="AN478" i="5"/>
  <c r="AO358" i="5"/>
  <c r="AJ466" i="5"/>
  <c r="AK541" i="5"/>
  <c r="AN181" i="5"/>
  <c r="AN481" i="5"/>
  <c r="AK16" i="5"/>
  <c r="AJ54" i="5"/>
  <c r="AO849" i="5"/>
  <c r="AK17" i="5"/>
  <c r="AK880" i="5"/>
  <c r="AN1188" i="5"/>
  <c r="AJ98" i="5"/>
  <c r="AO854" i="5"/>
  <c r="AN1202" i="5"/>
  <c r="AO327" i="5"/>
  <c r="AO61" i="5"/>
  <c r="AK876" i="5"/>
  <c r="AK755" i="5"/>
  <c r="AK754" i="5"/>
  <c r="AK749" i="5"/>
  <c r="AI749" i="5"/>
  <c r="AO944" i="5"/>
  <c r="AO727" i="5"/>
  <c r="AK725" i="5"/>
  <c r="AN724" i="5"/>
  <c r="AK723" i="5"/>
  <c r="AN700" i="5"/>
  <c r="AJ690" i="5"/>
  <c r="AN642" i="5"/>
  <c r="AK627" i="5"/>
  <c r="AK240" i="5"/>
  <c r="AK1153" i="5"/>
  <c r="AK916" i="5"/>
  <c r="AM844" i="5"/>
  <c r="AK384" i="5"/>
  <c r="AK427" i="5"/>
  <c r="AO427" i="5"/>
  <c r="AK519" i="5"/>
  <c r="AO1176" i="5"/>
  <c r="AO1088" i="5"/>
  <c r="AO956" i="5"/>
  <c r="AJ600" i="5"/>
  <c r="AN530" i="5"/>
  <c r="AO470" i="5"/>
  <c r="AN1053" i="5"/>
  <c r="AK183" i="5"/>
  <c r="AN534" i="5"/>
  <c r="AO444" i="5"/>
  <c r="AO107" i="5"/>
  <c r="AO52" i="5"/>
  <c r="AK727" i="5"/>
  <c r="AM814" i="5"/>
  <c r="AK329" i="5"/>
  <c r="AO607" i="5"/>
  <c r="AK159" i="5"/>
  <c r="AO852" i="5"/>
  <c r="AO939" i="5"/>
  <c r="AM358" i="5"/>
  <c r="AJ358" i="5"/>
  <c r="AN358" i="5"/>
  <c r="AJ867" i="5"/>
  <c r="AM867" i="5"/>
  <c r="AK867" i="5"/>
  <c r="AJ28" i="5"/>
  <c r="AN28" i="5"/>
  <c r="AM28" i="5"/>
  <c r="AK28" i="5"/>
  <c r="AK666" i="5"/>
  <c r="AK961" i="5"/>
  <c r="AO336" i="5"/>
  <c r="AK283" i="5"/>
  <c r="AO272" i="5"/>
  <c r="AK458" i="5"/>
  <c r="AM1166" i="5"/>
  <c r="AK488" i="5"/>
  <c r="AK92" i="5"/>
  <c r="AM188" i="5"/>
  <c r="AK1178" i="5"/>
  <c r="AM781" i="5"/>
  <c r="AO405" i="5"/>
  <c r="AJ482" i="5"/>
  <c r="AM482" i="5"/>
  <c r="AO482" i="5"/>
  <c r="AO288" i="5"/>
  <c r="AJ1013" i="5"/>
  <c r="AM1013" i="5"/>
  <c r="AO1013" i="5"/>
  <c r="AK852" i="5"/>
  <c r="AM1066" i="5"/>
  <c r="AK1066" i="5"/>
  <c r="AO521" i="5"/>
  <c r="AM213" i="5"/>
  <c r="AJ213" i="5"/>
  <c r="AO213" i="5"/>
  <c r="AK358" i="5"/>
  <c r="AO402" i="5"/>
  <c r="AK1055" i="5"/>
  <c r="AJ909" i="5"/>
  <c r="AK909" i="5"/>
  <c r="AO909" i="5"/>
  <c r="AJ374" i="5"/>
  <c r="AN374" i="5"/>
  <c r="AM374" i="5"/>
  <c r="AK374" i="5"/>
  <c r="AO374" i="5"/>
  <c r="AJ301" i="5"/>
  <c r="AN301" i="5"/>
  <c r="AM301" i="5"/>
  <c r="AK301" i="5"/>
  <c r="AO301" i="5"/>
  <c r="AJ376" i="5"/>
  <c r="AN376" i="5"/>
  <c r="AM376" i="5"/>
  <c r="AK376" i="5"/>
  <c r="AO376" i="5"/>
  <c r="AO741" i="5"/>
  <c r="AO986" i="5"/>
  <c r="AK187" i="5"/>
  <c r="AO92" i="5"/>
  <c r="AO484" i="5"/>
  <c r="AM79" i="5"/>
  <c r="AJ79" i="5"/>
  <c r="AN79" i="5"/>
  <c r="AM299" i="5"/>
  <c r="AJ299" i="5"/>
  <c r="AN299" i="5"/>
  <c r="AM939" i="5"/>
  <c r="AK939" i="5"/>
  <c r="AO955" i="5"/>
  <c r="AO1157" i="5"/>
  <c r="AO28" i="5"/>
  <c r="AO674" i="5"/>
  <c r="AJ1011" i="5"/>
  <c r="AK751" i="5"/>
  <c r="AJ944" i="5"/>
  <c r="AO744" i="5"/>
  <c r="AN738" i="5"/>
  <c r="AO731" i="5"/>
  <c r="AK922" i="5"/>
  <c r="AK643" i="5"/>
  <c r="AK642" i="5"/>
  <c r="AO269" i="5"/>
  <c r="AO156" i="5"/>
  <c r="AK980" i="5"/>
  <c r="AO310" i="5"/>
  <c r="AM84" i="5"/>
  <c r="AK84" i="5"/>
  <c r="AJ973" i="5"/>
  <c r="AM973" i="5"/>
  <c r="AO973" i="5"/>
  <c r="AK288" i="5"/>
  <c r="AK1013" i="5"/>
  <c r="AJ860" i="5"/>
  <c r="AK860" i="5"/>
  <c r="AM1104" i="5"/>
  <c r="AN1104" i="5"/>
  <c r="AK554" i="5"/>
  <c r="AO554" i="5"/>
  <c r="AM56" i="5"/>
  <c r="AN56" i="5"/>
  <c r="AK56" i="5"/>
  <c r="AK213" i="5"/>
  <c r="AK402" i="5"/>
  <c r="AJ361" i="5"/>
  <c r="AN361" i="5"/>
  <c r="AM361" i="5"/>
  <c r="AK361" i="5"/>
  <c r="AO361" i="5"/>
  <c r="AJ1020" i="5"/>
  <c r="AN1020" i="5"/>
  <c r="AM1020" i="5"/>
  <c r="AK1020" i="5"/>
  <c r="AO1020" i="5"/>
  <c r="AJ553" i="5"/>
  <c r="AN553" i="5"/>
  <c r="AM553" i="5"/>
  <c r="AK553" i="5"/>
  <c r="AO553" i="5"/>
  <c r="AM1038" i="5"/>
  <c r="AJ1038" i="5"/>
  <c r="AN1038" i="5"/>
  <c r="AK1038" i="5"/>
  <c r="AO1038" i="5"/>
  <c r="AO751" i="5"/>
  <c r="AO566" i="5"/>
  <c r="AJ486" i="5"/>
  <c r="AK486" i="5"/>
  <c r="AJ955" i="5"/>
  <c r="AM955" i="5"/>
  <c r="AK955" i="5"/>
  <c r="AO393" i="5"/>
  <c r="AK741" i="5"/>
  <c r="AO760" i="5"/>
  <c r="AO758" i="5"/>
  <c r="AJ845" i="5"/>
  <c r="AK756" i="5"/>
  <c r="AJ744" i="5"/>
  <c r="AN741" i="5"/>
  <c r="AK978" i="5"/>
  <c r="AK721" i="5"/>
  <c r="AN704" i="5"/>
  <c r="AJ698" i="5"/>
  <c r="AO659" i="5"/>
  <c r="AK654" i="5"/>
  <c r="AJ1029" i="5"/>
  <c r="AN1153" i="5"/>
  <c r="AN1175" i="5"/>
  <c r="AN844" i="5"/>
  <c r="AK855" i="5"/>
  <c r="AK399" i="5"/>
  <c r="AK1166" i="5"/>
  <c r="AK1016" i="5"/>
  <c r="AK188" i="5"/>
  <c r="AK781" i="5"/>
  <c r="AM232" i="5"/>
  <c r="AJ232" i="5"/>
  <c r="AN232" i="5"/>
  <c r="AM321" i="5"/>
  <c r="AN321" i="5"/>
  <c r="AJ321" i="5"/>
  <c r="AO321" i="5"/>
  <c r="AM1093" i="5"/>
  <c r="AN1093" i="5"/>
  <c r="AO598" i="5"/>
  <c r="AJ567" i="5"/>
  <c r="AK567" i="5"/>
  <c r="AM790" i="5"/>
  <c r="AN790" i="5"/>
  <c r="AJ790" i="5"/>
  <c r="AO790" i="5"/>
  <c r="AM43" i="5"/>
  <c r="AK43" i="5"/>
  <c r="AK817" i="5"/>
  <c r="AJ1071" i="5"/>
  <c r="AM1071" i="5"/>
  <c r="AK1071" i="5"/>
  <c r="AO1071" i="5"/>
  <c r="AJ274" i="5"/>
  <c r="AK274" i="5"/>
  <c r="AK343" i="5"/>
  <c r="AK325" i="5"/>
  <c r="AO325" i="5"/>
  <c r="AJ225" i="5"/>
  <c r="AM225" i="5"/>
  <c r="AN225" i="5"/>
  <c r="AK225" i="5"/>
  <c r="AO225" i="5"/>
  <c r="AJ477" i="5"/>
  <c r="AK477" i="5"/>
  <c r="AM477" i="5"/>
  <c r="AJ985" i="5"/>
  <c r="AM985" i="5"/>
  <c r="AK985" i="5"/>
  <c r="AJ434" i="5"/>
  <c r="AM434" i="5"/>
  <c r="AK434" i="5"/>
  <c r="AO434" i="5"/>
  <c r="AJ893" i="5"/>
  <c r="AN893" i="5"/>
  <c r="AM893" i="5"/>
  <c r="AK893" i="5"/>
  <c r="AO893" i="5"/>
  <c r="AJ832" i="5"/>
  <c r="AN832" i="5"/>
  <c r="AM832" i="5"/>
  <c r="AK832" i="5"/>
  <c r="AO832" i="5"/>
  <c r="AJ33" i="5"/>
  <c r="AN33" i="5"/>
  <c r="AJ100" i="5"/>
  <c r="AM100" i="5"/>
  <c r="AK100" i="5"/>
  <c r="AK416" i="5"/>
  <c r="AO416" i="5"/>
  <c r="AO338" i="5"/>
  <c r="AJ813" i="5"/>
  <c r="AN813" i="5"/>
  <c r="AJ854" i="5"/>
  <c r="AN854" i="5"/>
  <c r="AJ582" i="5"/>
  <c r="AK582" i="5"/>
  <c r="AM582" i="5"/>
  <c r="AJ470" i="5"/>
  <c r="AN470" i="5"/>
  <c r="AO258" i="5"/>
  <c r="AJ461" i="5"/>
  <c r="AN461" i="5"/>
  <c r="AJ324" i="5"/>
  <c r="AK324" i="5"/>
  <c r="AM324" i="5"/>
  <c r="AJ444" i="5"/>
  <c r="AN444" i="5"/>
  <c r="AJ107" i="5"/>
  <c r="AN107" i="5"/>
  <c r="AJ75" i="5"/>
  <c r="AN75" i="5"/>
  <c r="AJ52" i="5"/>
  <c r="AN52" i="5"/>
  <c r="AM770" i="5"/>
  <c r="AJ770" i="5"/>
  <c r="AN770" i="5"/>
  <c r="AM1111" i="5"/>
  <c r="AJ1111" i="5"/>
  <c r="AN1111" i="5"/>
  <c r="AK408" i="5"/>
  <c r="AO1022" i="5"/>
  <c r="AO989" i="5"/>
  <c r="AJ521" i="5"/>
  <c r="AJ1080" i="5"/>
  <c r="AK396" i="5"/>
  <c r="AO475" i="5"/>
  <c r="AN807" i="5"/>
  <c r="AM1014" i="5"/>
  <c r="AK1088" i="5"/>
  <c r="AJ956" i="5"/>
  <c r="AK873" i="5"/>
  <c r="AO873" i="5"/>
  <c r="AO17" i="5"/>
  <c r="AK33" i="5"/>
  <c r="AK813" i="5"/>
  <c r="AK854" i="5"/>
  <c r="AJ1036" i="5"/>
  <c r="AM1036" i="5"/>
  <c r="AK1036" i="5"/>
  <c r="AK470" i="5"/>
  <c r="AK461" i="5"/>
  <c r="AK444" i="5"/>
  <c r="AJ428" i="5"/>
  <c r="AN428" i="5"/>
  <c r="AJ414" i="5"/>
  <c r="AN414" i="5"/>
  <c r="AJ394" i="5"/>
  <c r="AN394" i="5"/>
  <c r="AJ339" i="5"/>
  <c r="AN339" i="5"/>
  <c r="AJ330" i="5"/>
  <c r="AN330" i="5"/>
  <c r="AJ308" i="5"/>
  <c r="AN308" i="5"/>
  <c r="AJ267" i="5"/>
  <c r="AN267" i="5"/>
  <c r="AJ263" i="5"/>
  <c r="AN263" i="5"/>
  <c r="AJ1050" i="5"/>
  <c r="AN1050" i="5"/>
  <c r="AK107" i="5"/>
  <c r="AK75" i="5"/>
  <c r="AK52" i="5"/>
  <c r="AK770" i="5"/>
  <c r="AM377" i="5"/>
  <c r="AJ377" i="5"/>
  <c r="AN377" i="5"/>
  <c r="AK1111" i="5"/>
  <c r="AM71" i="5"/>
  <c r="AJ71" i="5"/>
  <c r="AN71" i="5"/>
  <c r="AM47" i="5"/>
  <c r="AJ47" i="5"/>
  <c r="AN47" i="5"/>
  <c r="AN459" i="5"/>
  <c r="AN521" i="5"/>
  <c r="AN1080" i="5"/>
  <c r="AN956" i="5"/>
  <c r="AK827" i="5"/>
  <c r="AM880" i="5"/>
  <c r="AJ880" i="5"/>
  <c r="AO880" i="5"/>
  <c r="AM314" i="5"/>
  <c r="AJ314" i="5"/>
  <c r="AO314" i="5"/>
  <c r="AJ1169" i="5"/>
  <c r="AK1169" i="5"/>
  <c r="AM1169" i="5"/>
  <c r="AO146" i="5"/>
  <c r="AJ386" i="5"/>
  <c r="AM386" i="5"/>
  <c r="AK386" i="5"/>
  <c r="AJ382" i="5"/>
  <c r="AN382" i="5"/>
  <c r="AJ117" i="5"/>
  <c r="AN117" i="5"/>
  <c r="AK917" i="5"/>
  <c r="AO917" i="5"/>
  <c r="AJ768" i="5"/>
  <c r="AK768" i="5"/>
  <c r="AM768" i="5"/>
  <c r="AJ217" i="5"/>
  <c r="AN217" i="5"/>
  <c r="AJ63" i="5"/>
  <c r="AK63" i="5"/>
  <c r="AM63" i="5"/>
  <c r="AJ801" i="5"/>
  <c r="AN801" i="5"/>
  <c r="AJ984" i="5"/>
  <c r="AN984" i="5"/>
  <c r="AK428" i="5"/>
  <c r="AK414" i="5"/>
  <c r="AK394" i="5"/>
  <c r="AK339" i="5"/>
  <c r="AK330" i="5"/>
  <c r="AK308" i="5"/>
  <c r="AK267" i="5"/>
  <c r="AK263" i="5"/>
  <c r="AM327" i="5"/>
  <c r="AJ327" i="5"/>
  <c r="AN327" i="5"/>
  <c r="AM61" i="5"/>
  <c r="AJ61" i="5"/>
  <c r="AN61" i="5"/>
  <c r="AO587" i="5"/>
  <c r="AN767" i="5"/>
  <c r="AO1129" i="5"/>
  <c r="AN50" i="5"/>
  <c r="AN876" i="5"/>
  <c r="AK747" i="5"/>
  <c r="AM645" i="5"/>
  <c r="AM381" i="5"/>
  <c r="AK381" i="5"/>
  <c r="AK88" i="5"/>
  <c r="AJ1075" i="5"/>
  <c r="AK1075" i="5"/>
  <c r="AM798" i="5"/>
  <c r="AJ798" i="5"/>
  <c r="AN798" i="5"/>
  <c r="AK798" i="5"/>
  <c r="AO798" i="5"/>
  <c r="AM791" i="5"/>
  <c r="AJ791" i="5"/>
  <c r="AN791" i="5"/>
  <c r="AK791" i="5"/>
  <c r="AO791" i="5"/>
  <c r="AM974" i="5"/>
  <c r="AJ974" i="5"/>
  <c r="AN974" i="5"/>
  <c r="AK974" i="5"/>
  <c r="AO974" i="5"/>
  <c r="AM948" i="5"/>
  <c r="AJ948" i="5"/>
  <c r="AN948" i="5"/>
  <c r="AK948" i="5"/>
  <c r="AO948" i="5"/>
  <c r="AK762" i="5"/>
  <c r="AN747" i="5"/>
  <c r="AJ747" i="5"/>
  <c r="AO978" i="5"/>
  <c r="AK731" i="5"/>
  <c r="AK729" i="5"/>
  <c r="AK701" i="5"/>
  <c r="AO694" i="5"/>
  <c r="AK689" i="5"/>
  <c r="AN686" i="5"/>
  <c r="AK674" i="5"/>
  <c r="AO665" i="5"/>
  <c r="AJ658" i="5"/>
  <c r="AK658" i="5"/>
  <c r="AO658" i="5"/>
  <c r="AM241" i="5"/>
  <c r="AJ241" i="5"/>
  <c r="AN241" i="5"/>
  <c r="AM94" i="5"/>
  <c r="AN94" i="5"/>
  <c r="AJ94" i="5"/>
  <c r="AO94" i="5"/>
  <c r="AK1119" i="5"/>
  <c r="AK1189" i="5"/>
  <c r="AJ495" i="5"/>
  <c r="AM495" i="5"/>
  <c r="AK495" i="5"/>
  <c r="AK113" i="5"/>
  <c r="AO113" i="5"/>
  <c r="AO520" i="5"/>
  <c r="AM765" i="5"/>
  <c r="AN765" i="5"/>
  <c r="AK765" i="5"/>
  <c r="AO765" i="5"/>
  <c r="AJ128" i="5"/>
  <c r="AM128" i="5"/>
  <c r="AK128" i="5"/>
  <c r="AO128" i="5"/>
  <c r="AO578" i="5"/>
  <c r="AO688" i="5"/>
  <c r="AM961" i="5"/>
  <c r="AJ961" i="5"/>
  <c r="AK260" i="5"/>
  <c r="AO304" i="5"/>
  <c r="AO381" i="5"/>
  <c r="AO88" i="5"/>
  <c r="AO831" i="5"/>
  <c r="AK14" i="5"/>
  <c r="AO696" i="5"/>
  <c r="AO690" i="5"/>
  <c r="AN622" i="5"/>
  <c r="AK622" i="5"/>
  <c r="AJ375" i="5"/>
  <c r="AK375" i="5"/>
  <c r="AO375" i="5"/>
  <c r="AM986" i="5"/>
  <c r="AJ986" i="5"/>
  <c r="AN986" i="5"/>
  <c r="AM429" i="5"/>
  <c r="AN429" i="5"/>
  <c r="AJ429" i="5"/>
  <c r="AO429" i="5"/>
  <c r="AM336" i="5"/>
  <c r="AJ336" i="5"/>
  <c r="AN336" i="5"/>
  <c r="AJ593" i="5"/>
  <c r="AN593" i="5"/>
  <c r="AK593" i="5"/>
  <c r="AO593" i="5"/>
  <c r="AJ1060" i="5"/>
  <c r="AM1060" i="5"/>
  <c r="AK1060" i="5"/>
  <c r="AO1060" i="5"/>
  <c r="AM156" i="5"/>
  <c r="AJ156" i="5"/>
  <c r="AN156" i="5"/>
  <c r="AK938" i="5"/>
  <c r="AK422" i="5"/>
  <c r="AM579" i="5"/>
  <c r="AN579" i="5"/>
  <c r="AJ579" i="5"/>
  <c r="AK579" i="5"/>
  <c r="AO579" i="5"/>
  <c r="AK981" i="5"/>
  <c r="AO961" i="5"/>
  <c r="AK363" i="5"/>
  <c r="AO260" i="5"/>
  <c r="AM304" i="5"/>
  <c r="AK304" i="5"/>
  <c r="AK831" i="5"/>
  <c r="AO239" i="5"/>
  <c r="AO884" i="5"/>
  <c r="AK690" i="5"/>
  <c r="AK963" i="5"/>
  <c r="AK760" i="5"/>
  <c r="AJ758" i="5"/>
  <c r="AN845" i="5"/>
  <c r="AJ751" i="5"/>
  <c r="AJ749" i="5"/>
  <c r="AN944" i="5"/>
  <c r="AJ741" i="5"/>
  <c r="AM731" i="5"/>
  <c r="AK714" i="5"/>
  <c r="AK705" i="5"/>
  <c r="AK884" i="5"/>
  <c r="AK686" i="5"/>
  <c r="AN1124" i="5"/>
  <c r="AN814" i="5"/>
  <c r="AK1196" i="5"/>
  <c r="AM674" i="5"/>
  <c r="AM1195" i="5"/>
  <c r="AN1195" i="5"/>
  <c r="AK1195" i="5"/>
  <c r="AM630" i="5"/>
  <c r="AN630" i="5"/>
  <c r="AJ630" i="5"/>
  <c r="AO630" i="5"/>
  <c r="AK628" i="5"/>
  <c r="AK986" i="5"/>
  <c r="AM332" i="5"/>
  <c r="AJ332" i="5"/>
  <c r="AN332" i="5"/>
  <c r="AK429" i="5"/>
  <c r="AK336" i="5"/>
  <c r="AM593" i="5"/>
  <c r="AK156" i="5"/>
  <c r="AJ546" i="5"/>
  <c r="AN546" i="5"/>
  <c r="AM546" i="5"/>
  <c r="AK546" i="5"/>
  <c r="AO546" i="5"/>
  <c r="AJ879" i="5"/>
  <c r="AM879" i="5"/>
  <c r="AK879" i="5"/>
  <c r="AM23" i="5"/>
  <c r="AJ23" i="5"/>
  <c r="AN23" i="5"/>
  <c r="AK23" i="5"/>
  <c r="AO23" i="5"/>
  <c r="AO516" i="5"/>
  <c r="AO365" i="5"/>
  <c r="AK364" i="5"/>
  <c r="AO364" i="5"/>
  <c r="AO523" i="5"/>
  <c r="AK185" i="5"/>
  <c r="AO951" i="5"/>
  <c r="AJ154" i="5"/>
  <c r="AM154" i="5"/>
  <c r="AM180" i="5"/>
  <c r="AK180" i="5"/>
  <c r="AM545" i="5"/>
  <c r="AK545" i="5"/>
  <c r="AJ598" i="5"/>
  <c r="AN598" i="5"/>
  <c r="AK609" i="5"/>
  <c r="AO609" i="5"/>
  <c r="AJ993" i="5"/>
  <c r="AK993" i="5"/>
  <c r="AO993" i="5"/>
  <c r="AM1039" i="5"/>
  <c r="AK1039" i="5"/>
  <c r="AN1039" i="5"/>
  <c r="AO1039" i="5"/>
  <c r="AK548" i="5"/>
  <c r="AO548" i="5"/>
  <c r="AK356" i="5"/>
  <c r="AO356" i="5"/>
  <c r="AM161" i="5"/>
  <c r="AK161" i="5"/>
  <c r="AM923" i="5"/>
  <c r="AN923" i="5"/>
  <c r="AJ923" i="5"/>
  <c r="AO923" i="5"/>
  <c r="AO1005" i="5"/>
  <c r="AM15" i="5"/>
  <c r="AK15" i="5"/>
  <c r="AO15" i="5"/>
  <c r="AK451" i="5"/>
  <c r="AO451" i="5"/>
  <c r="AM552" i="5"/>
  <c r="AJ552" i="5"/>
  <c r="AN552" i="5"/>
  <c r="AM55" i="5"/>
  <c r="AN55" i="5"/>
  <c r="AJ55" i="5"/>
  <c r="AO55" i="5"/>
  <c r="AM1161" i="5"/>
  <c r="AJ1161" i="5"/>
  <c r="AN1161" i="5"/>
  <c r="AM228" i="5"/>
  <c r="AJ228" i="5"/>
  <c r="AN228" i="5"/>
  <c r="AK228" i="5"/>
  <c r="AO228" i="5"/>
  <c r="AM104" i="5"/>
  <c r="AJ104" i="5"/>
  <c r="AN104" i="5"/>
  <c r="AK104" i="5"/>
  <c r="AO104" i="5"/>
  <c r="AO671" i="5"/>
  <c r="AO666" i="5"/>
  <c r="AK661" i="5"/>
  <c r="AJ659" i="5"/>
  <c r="AO657" i="5"/>
  <c r="AN654" i="5"/>
  <c r="AN1194" i="5"/>
  <c r="AO642" i="5"/>
  <c r="AK639" i="5"/>
  <c r="AN1192" i="5"/>
  <c r="AK633" i="5"/>
  <c r="AO632" i="5"/>
  <c r="AK280" i="5"/>
  <c r="AK365" i="5"/>
  <c r="AO240" i="5"/>
  <c r="AN564" i="5"/>
  <c r="AJ564" i="5"/>
  <c r="AN916" i="5"/>
  <c r="AJ916" i="5"/>
  <c r="AO419" i="5"/>
  <c r="AK566" i="5"/>
  <c r="AK269" i="5"/>
  <c r="AK1140" i="5"/>
  <c r="AO1140" i="5"/>
  <c r="AK162" i="5"/>
  <c r="AN861" i="5"/>
  <c r="AJ861" i="5"/>
  <c r="AK163" i="5"/>
  <c r="AK272" i="5"/>
  <c r="AK383" i="5"/>
  <c r="AK353" i="5"/>
  <c r="AO255" i="5"/>
  <c r="AK951" i="5"/>
  <c r="AN488" i="5"/>
  <c r="AJ488" i="5"/>
  <c r="AJ92" i="5"/>
  <c r="AK82" i="5"/>
  <c r="AK945" i="5"/>
  <c r="AK154" i="5"/>
  <c r="AJ443" i="5"/>
  <c r="AK443" i="5"/>
  <c r="AK1089" i="5"/>
  <c r="AK252" i="5"/>
  <c r="AK81" i="5"/>
  <c r="AJ1031" i="5"/>
  <c r="AN1031" i="5"/>
  <c r="AK598" i="5"/>
  <c r="AK885" i="5"/>
  <c r="AK612" i="5"/>
  <c r="AO612" i="5"/>
  <c r="AM91" i="5"/>
  <c r="AJ91" i="5"/>
  <c r="AO91" i="5"/>
  <c r="AM80" i="5"/>
  <c r="AK80" i="5"/>
  <c r="AO80" i="5"/>
  <c r="AM448" i="5"/>
  <c r="AN448" i="5"/>
  <c r="AJ448" i="5"/>
  <c r="AO448" i="5"/>
  <c r="AK887" i="5"/>
  <c r="AK923" i="5"/>
  <c r="AM1103" i="5"/>
  <c r="AK1103" i="5"/>
  <c r="AO1103" i="5"/>
  <c r="AM57" i="5"/>
  <c r="AN57" i="5"/>
  <c r="AJ57" i="5"/>
  <c r="AO57" i="5"/>
  <c r="AK552" i="5"/>
  <c r="AK55" i="5"/>
  <c r="AK1161" i="5"/>
  <c r="AM160" i="5"/>
  <c r="AJ160" i="5"/>
  <c r="AN160" i="5"/>
  <c r="AK789" i="5"/>
  <c r="AO789" i="5"/>
  <c r="AM868" i="5"/>
  <c r="AN868" i="5"/>
  <c r="AJ868" i="5"/>
  <c r="AK868" i="5"/>
  <c r="AO868" i="5"/>
  <c r="AM285" i="5"/>
  <c r="AJ285" i="5"/>
  <c r="AN285" i="5"/>
  <c r="AK285" i="5"/>
  <c r="AO285" i="5"/>
  <c r="AO1194" i="5"/>
  <c r="AO647" i="5"/>
  <c r="AO1192" i="5"/>
  <c r="AK958" i="5"/>
  <c r="AN272" i="5"/>
  <c r="AK1134" i="5"/>
  <c r="AK1068" i="5"/>
  <c r="AN92" i="5"/>
  <c r="AN188" i="5"/>
  <c r="AO251" i="5"/>
  <c r="AK345" i="5"/>
  <c r="AO345" i="5"/>
  <c r="AM942" i="5"/>
  <c r="AK942" i="5"/>
  <c r="AK1096" i="5"/>
  <c r="AM877" i="5"/>
  <c r="AK877" i="5"/>
  <c r="AO877" i="5"/>
  <c r="AK1031" i="5"/>
  <c r="AK349" i="5"/>
  <c r="AO349" i="5"/>
  <c r="AJ83" i="5"/>
  <c r="AN83" i="5"/>
  <c r="AK1168" i="5"/>
  <c r="AK157" i="5"/>
  <c r="AO157" i="5"/>
  <c r="AK91" i="5"/>
  <c r="AK448" i="5"/>
  <c r="AK1130" i="5"/>
  <c r="AK452" i="5"/>
  <c r="AO452" i="5"/>
  <c r="AK57" i="5"/>
  <c r="AO570" i="5"/>
  <c r="AM969" i="5"/>
  <c r="AK969" i="5"/>
  <c r="AO969" i="5"/>
  <c r="AK160" i="5"/>
  <c r="AO274" i="5"/>
  <c r="AK882" i="5"/>
  <c r="AM848" i="5"/>
  <c r="AJ848" i="5"/>
  <c r="AN848" i="5"/>
  <c r="AK848" i="5"/>
  <c r="AO848" i="5"/>
  <c r="AK294" i="5"/>
  <c r="AO294" i="5"/>
  <c r="AN313" i="5"/>
  <c r="AK313" i="5"/>
  <c r="AK940" i="5"/>
  <c r="AO1093" i="5"/>
  <c r="AN405" i="5"/>
  <c r="AO84" i="5"/>
  <c r="AO1144" i="5"/>
  <c r="AO483" i="5"/>
  <c r="AK1121" i="5"/>
  <c r="AK1143" i="5"/>
  <c r="AK137" i="5"/>
  <c r="AK994" i="5"/>
  <c r="AO537" i="5"/>
  <c r="AO1004" i="5"/>
  <c r="AN213" i="5"/>
  <c r="AM197" i="5"/>
  <c r="AJ197" i="5"/>
  <c r="AN197" i="5"/>
  <c r="AM583" i="5"/>
  <c r="AJ583" i="5"/>
  <c r="AN583" i="5"/>
  <c r="AM1101" i="5"/>
  <c r="AJ1101" i="5"/>
  <c r="AN1101" i="5"/>
  <c r="AM51" i="5"/>
  <c r="AJ51" i="5"/>
  <c r="AN51" i="5"/>
  <c r="AM417" i="5"/>
  <c r="AJ417" i="5"/>
  <c r="AN417" i="5"/>
  <c r="AM331" i="5"/>
  <c r="AJ331" i="5"/>
  <c r="AN331" i="5"/>
  <c r="AM266" i="5"/>
  <c r="AJ266" i="5"/>
  <c r="AN266" i="5"/>
  <c r="AM1043" i="5"/>
  <c r="AJ1043" i="5"/>
  <c r="AN1043" i="5"/>
  <c r="AM900" i="5"/>
  <c r="AJ900" i="5"/>
  <c r="AN900" i="5"/>
  <c r="AO1012" i="5"/>
  <c r="AJ56" i="5"/>
  <c r="AO480" i="5"/>
  <c r="AK357" i="5"/>
  <c r="AJ804" i="5"/>
  <c r="AK804" i="5"/>
  <c r="AO804" i="5"/>
  <c r="AK562" i="5"/>
  <c r="AM338" i="5"/>
  <c r="AJ338" i="5"/>
  <c r="AN338" i="5"/>
  <c r="AM587" i="5"/>
  <c r="AJ587" i="5"/>
  <c r="AN587" i="5"/>
  <c r="AM258" i="5"/>
  <c r="AJ258" i="5"/>
  <c r="AN258" i="5"/>
  <c r="AM393" i="5"/>
  <c r="AJ393" i="5"/>
  <c r="AN393" i="5"/>
  <c r="AM1157" i="5"/>
  <c r="AJ1157" i="5"/>
  <c r="AN1157" i="5"/>
  <c r="AK234" i="5"/>
  <c r="AO1113" i="5"/>
  <c r="AO491" i="5"/>
  <c r="AO490" i="5"/>
  <c r="AN482" i="5"/>
  <c r="AK1022" i="5"/>
  <c r="AK872" i="5"/>
  <c r="AK806" i="5"/>
  <c r="AK853" i="5"/>
  <c r="AO551" i="5"/>
  <c r="AK874" i="5"/>
  <c r="AO396" i="5"/>
  <c r="AJ475" i="5"/>
  <c r="AO807" i="5"/>
  <c r="AN1071" i="5"/>
  <c r="AN1014" i="5"/>
  <c r="AN1088" i="5"/>
  <c r="AO967" i="5"/>
  <c r="AN46" i="5"/>
  <c r="AN955" i="5"/>
  <c r="AJ17" i="5"/>
  <c r="AO19" i="5"/>
  <c r="AN477" i="5"/>
  <c r="AO972" i="5"/>
  <c r="AN985" i="5"/>
  <c r="AM796" i="5"/>
  <c r="AJ796" i="5"/>
  <c r="AN796" i="5"/>
  <c r="AM1187" i="5"/>
  <c r="AJ1187" i="5"/>
  <c r="AN1187" i="5"/>
  <c r="AM774" i="5"/>
  <c r="AJ774" i="5"/>
  <c r="AN774" i="5"/>
  <c r="AK338" i="5"/>
  <c r="AM337" i="5"/>
  <c r="AJ337" i="5"/>
  <c r="AN337" i="5"/>
  <c r="AM917" i="5"/>
  <c r="AJ917" i="5"/>
  <c r="AN917" i="5"/>
  <c r="AK587" i="5"/>
  <c r="AM782" i="5"/>
  <c r="AJ782" i="5"/>
  <c r="AN782" i="5"/>
  <c r="AM460" i="5"/>
  <c r="AJ460" i="5"/>
  <c r="AN460" i="5"/>
  <c r="AK258" i="5"/>
  <c r="AM335" i="5"/>
  <c r="AJ335" i="5"/>
  <c r="AN335" i="5"/>
  <c r="AK393" i="5"/>
  <c r="AM779" i="5"/>
  <c r="AJ779" i="5"/>
  <c r="AN779" i="5"/>
  <c r="AK1157" i="5"/>
  <c r="AM300" i="5"/>
  <c r="AJ300" i="5"/>
  <c r="AN300" i="5"/>
  <c r="AM775" i="5"/>
  <c r="AJ775" i="5"/>
  <c r="AN775" i="5"/>
  <c r="AM76" i="5"/>
  <c r="AJ76" i="5"/>
  <c r="AN76" i="5"/>
  <c r="AM29" i="5"/>
  <c r="AJ29" i="5"/>
  <c r="AN29" i="5"/>
  <c r="AM146" i="5"/>
  <c r="AO529" i="5"/>
  <c r="AO776" i="5"/>
  <c r="AN1146" i="5"/>
  <c r="AJ1146" i="5"/>
  <c r="AN176" i="5"/>
  <c r="AJ176" i="5"/>
  <c r="AN95" i="5"/>
  <c r="AJ95" i="5"/>
  <c r="AN859" i="5"/>
  <c r="AJ859" i="5"/>
  <c r="AN41" i="5"/>
  <c r="AJ41" i="5"/>
  <c r="AN1008" i="5"/>
  <c r="AJ1008" i="5"/>
  <c r="AN1169" i="5"/>
  <c r="AN100" i="5"/>
  <c r="AK146" i="5"/>
  <c r="AJ1129" i="5"/>
  <c r="AN462" i="5"/>
  <c r="AN867" i="5"/>
  <c r="AN909" i="5"/>
  <c r="AN768" i="5"/>
  <c r="AN1036" i="5"/>
  <c r="AN582" i="5"/>
  <c r="AN1109" i="5"/>
  <c r="AN63" i="5"/>
  <c r="AN183" i="5"/>
  <c r="AN324" i="5"/>
  <c r="AM523" i="5"/>
  <c r="AJ523" i="5"/>
  <c r="AN523" i="5"/>
  <c r="AO158" i="5"/>
  <c r="AO252" i="5"/>
  <c r="AK878" i="5"/>
  <c r="AM239" i="5"/>
  <c r="AJ239" i="5"/>
  <c r="AN239" i="5"/>
  <c r="AK226" i="5"/>
  <c r="AO1121" i="5"/>
  <c r="AM490" i="5"/>
  <c r="AJ490" i="5"/>
  <c r="AN490" i="5"/>
  <c r="AO874" i="5"/>
  <c r="AM99" i="5"/>
  <c r="AJ99" i="5"/>
  <c r="AN99" i="5"/>
  <c r="AK99" i="5"/>
  <c r="AN749" i="5"/>
  <c r="AN744" i="5"/>
  <c r="AK732" i="5"/>
  <c r="AO711" i="5"/>
  <c r="AJ884" i="5"/>
  <c r="AK696" i="5"/>
  <c r="AK671" i="5"/>
  <c r="AJ666" i="5"/>
  <c r="AK657" i="5"/>
  <c r="AK652" i="5"/>
  <c r="AK647" i="5"/>
  <c r="AK632" i="5"/>
  <c r="AK1033" i="5"/>
  <c r="AK625" i="5"/>
  <c r="AN292" i="5"/>
  <c r="AJ365" i="5"/>
  <c r="AN1029" i="5"/>
  <c r="AK523" i="5"/>
  <c r="AM977" i="5"/>
  <c r="AJ977" i="5"/>
  <c r="AN977" i="5"/>
  <c r="AO855" i="5"/>
  <c r="AO283" i="5"/>
  <c r="AO32" i="5"/>
  <c r="AJ255" i="5"/>
  <c r="AK1098" i="5"/>
  <c r="AO1098" i="5"/>
  <c r="AK610" i="5"/>
  <c r="AO610" i="5"/>
  <c r="AM1119" i="5"/>
  <c r="AJ1119" i="5"/>
  <c r="AN1119" i="5"/>
  <c r="AM1089" i="5"/>
  <c r="AJ1089" i="5"/>
  <c r="AN1089" i="5"/>
  <c r="AM1189" i="5"/>
  <c r="AJ1189" i="5"/>
  <c r="AN1189" i="5"/>
  <c r="AK239" i="5"/>
  <c r="AM159" i="5"/>
  <c r="AJ159" i="5"/>
  <c r="AN159" i="5"/>
  <c r="AO96" i="5"/>
  <c r="AO110" i="5"/>
  <c r="AK833" i="5"/>
  <c r="AK490" i="5"/>
  <c r="AM422" i="5"/>
  <c r="AN422" i="5"/>
  <c r="AJ422" i="5"/>
  <c r="AO422" i="5"/>
  <c r="AM113" i="5"/>
  <c r="AJ113" i="5"/>
  <c r="AN113" i="5"/>
  <c r="AM1130" i="5"/>
  <c r="AJ1130" i="5"/>
  <c r="AO1130" i="5"/>
  <c r="AM519" i="5"/>
  <c r="AN519" i="5"/>
  <c r="AJ519" i="5"/>
  <c r="AO519" i="5"/>
  <c r="AK603" i="5"/>
  <c r="AO603" i="5"/>
  <c r="AK565" i="5"/>
  <c r="AO565" i="5"/>
  <c r="AK21" i="5"/>
  <c r="AO21" i="5"/>
  <c r="AM998" i="5"/>
  <c r="AN998" i="5"/>
  <c r="AJ998" i="5"/>
  <c r="AK998" i="5"/>
  <c r="AO998" i="5"/>
  <c r="AM1160" i="5"/>
  <c r="AN1160" i="5"/>
  <c r="AJ1160" i="5"/>
  <c r="AO1160" i="5"/>
  <c r="AM24" i="5"/>
  <c r="AJ24" i="5"/>
  <c r="AN24" i="5"/>
  <c r="AK24" i="5"/>
  <c r="AM810" i="5"/>
  <c r="AJ810" i="5"/>
  <c r="AN810" i="5"/>
  <c r="AK810" i="5"/>
  <c r="AO810" i="5"/>
  <c r="AK707" i="5"/>
  <c r="AO682" i="5"/>
  <c r="AO1084" i="5"/>
  <c r="AO625" i="5"/>
  <c r="AM345" i="5"/>
  <c r="AJ345" i="5"/>
  <c r="AN345" i="5"/>
  <c r="AM252" i="5"/>
  <c r="AN252" i="5"/>
  <c r="AJ252" i="5"/>
  <c r="AO878" i="5"/>
  <c r="AO99" i="5"/>
  <c r="AK761" i="5"/>
  <c r="AM978" i="5"/>
  <c r="AK711" i="5"/>
  <c r="AK708" i="5"/>
  <c r="AN701" i="5"/>
  <c r="AN884" i="5"/>
  <c r="AK697" i="5"/>
  <c r="AJ694" i="5"/>
  <c r="AO922" i="5"/>
  <c r="AO686" i="5"/>
  <c r="AK683" i="5"/>
  <c r="AK673" i="5"/>
  <c r="AJ671" i="5"/>
  <c r="AK946" i="5"/>
  <c r="AN666" i="5"/>
  <c r="AO1195" i="5"/>
  <c r="AJ1194" i="5"/>
  <c r="AJ642" i="5"/>
  <c r="AJ639" i="5"/>
  <c r="AJ1192" i="5"/>
  <c r="AK977" i="5"/>
  <c r="AM419" i="5"/>
  <c r="AJ419" i="5"/>
  <c r="AN419" i="5"/>
  <c r="AO943" i="5"/>
  <c r="AM920" i="5"/>
  <c r="AN920" i="5"/>
  <c r="AK32" i="5"/>
  <c r="AJ311" i="5"/>
  <c r="AK311" i="5"/>
  <c r="AN255" i="5"/>
  <c r="AK611" i="5"/>
  <c r="AK354" i="5"/>
  <c r="AO354" i="5"/>
  <c r="AO184" i="5"/>
  <c r="AM250" i="5"/>
  <c r="AN250" i="5"/>
  <c r="AJ250" i="5"/>
  <c r="AO250" i="5"/>
  <c r="AM491" i="5"/>
  <c r="AJ491" i="5"/>
  <c r="AN491" i="5"/>
  <c r="AM841" i="5"/>
  <c r="AK841" i="5"/>
  <c r="AO841" i="5"/>
  <c r="AK805" i="5"/>
  <c r="AO805" i="5"/>
  <c r="AM90" i="5"/>
  <c r="AN90" i="5"/>
  <c r="AJ90" i="5"/>
  <c r="AO90" i="5"/>
  <c r="AJ401" i="5"/>
  <c r="AN401" i="5"/>
  <c r="AM401" i="5"/>
  <c r="AK401" i="5"/>
  <c r="AO401" i="5"/>
  <c r="AM601" i="5"/>
  <c r="AJ601" i="5"/>
  <c r="AN601" i="5"/>
  <c r="AK601" i="5"/>
  <c r="AO601" i="5"/>
  <c r="AM1140" i="5"/>
  <c r="AJ1140" i="5"/>
  <c r="AN1140" i="5"/>
  <c r="AK717" i="5"/>
  <c r="AO710" i="5"/>
  <c r="AO701" i="5"/>
  <c r="AN671" i="5"/>
  <c r="AM657" i="5"/>
  <c r="AM647" i="5"/>
  <c r="AK644" i="5"/>
  <c r="AK1191" i="5"/>
  <c r="AM632" i="5"/>
  <c r="AN625" i="5"/>
  <c r="AK292" i="5"/>
  <c r="AK516" i="5"/>
  <c r="AK312" i="5"/>
  <c r="AK362" i="5"/>
  <c r="AO134" i="5"/>
  <c r="AJ240" i="5"/>
  <c r="AK419" i="5"/>
  <c r="AJ920" i="5"/>
  <c r="AM399" i="5"/>
  <c r="AJ399" i="5"/>
  <c r="AN399" i="5"/>
  <c r="AJ544" i="5"/>
  <c r="AK544" i="5"/>
  <c r="AO544" i="5"/>
  <c r="AM408" i="5"/>
  <c r="AN408" i="5"/>
  <c r="AJ408" i="5"/>
  <c r="AO408" i="5"/>
  <c r="AK535" i="5"/>
  <c r="AO535" i="5"/>
  <c r="AK474" i="5"/>
  <c r="AO474" i="5"/>
  <c r="AK1180" i="5"/>
  <c r="AO1180" i="5"/>
  <c r="AK418" i="5"/>
  <c r="AO418" i="5"/>
  <c r="AM484" i="5"/>
  <c r="AJ484" i="5"/>
  <c r="AN484" i="5"/>
  <c r="AO567" i="5"/>
  <c r="AK1058" i="5"/>
  <c r="AO1058" i="5"/>
  <c r="AM862" i="5"/>
  <c r="AJ862" i="5"/>
  <c r="AN862" i="5"/>
  <c r="AM1114" i="5"/>
  <c r="AK1114" i="5"/>
  <c r="AO1114" i="5"/>
  <c r="AK250" i="5"/>
  <c r="AK491" i="5"/>
  <c r="AM809" i="5"/>
  <c r="AK809" i="5"/>
  <c r="AO809" i="5"/>
  <c r="AM1100" i="5"/>
  <c r="AN1100" i="5"/>
  <c r="AJ1100" i="5"/>
  <c r="AO1100" i="5"/>
  <c r="AK829" i="5"/>
  <c r="AO829" i="5"/>
  <c r="AK90" i="5"/>
  <c r="AM1055" i="5"/>
  <c r="AN1055" i="5"/>
  <c r="AJ1055" i="5"/>
  <c r="AO1055" i="5"/>
  <c r="AJ869" i="5"/>
  <c r="AK869" i="5"/>
  <c r="AO869" i="5"/>
  <c r="AO234" i="5"/>
  <c r="AO81" i="5"/>
  <c r="AO818" i="5"/>
  <c r="AO1168" i="5"/>
  <c r="AO605" i="5"/>
  <c r="AK109" i="5"/>
  <c r="AO109" i="5"/>
  <c r="AK1115" i="5"/>
  <c r="AJ1005" i="5"/>
  <c r="AN1005" i="5"/>
  <c r="AJ1012" i="5"/>
  <c r="AN1012" i="5"/>
  <c r="AJ570" i="5"/>
  <c r="AN570" i="5"/>
  <c r="AJ480" i="5"/>
  <c r="AN480" i="5"/>
  <c r="AJ1004" i="5"/>
  <c r="AN1004" i="5"/>
  <c r="AO357" i="5"/>
  <c r="AJ578" i="5"/>
  <c r="AN578" i="5"/>
  <c r="AJ173" i="5"/>
  <c r="AN173" i="5"/>
  <c r="AO173" i="5"/>
  <c r="AM403" i="5"/>
  <c r="AJ403" i="5"/>
  <c r="AN403" i="5"/>
  <c r="AK403" i="5"/>
  <c r="AM13" i="5"/>
  <c r="AJ13" i="5"/>
  <c r="AN13" i="5"/>
  <c r="AO13" i="5"/>
  <c r="AM967" i="5"/>
  <c r="AN967" i="5"/>
  <c r="AM465" i="5"/>
  <c r="AJ465" i="5"/>
  <c r="AN465" i="5"/>
  <c r="AK465" i="5"/>
  <c r="AM294" i="5"/>
  <c r="AN294" i="5"/>
  <c r="AM1151" i="5"/>
  <c r="AJ1151" i="5"/>
  <c r="AN1151" i="5"/>
  <c r="AO1151" i="5"/>
  <c r="AM270" i="5"/>
  <c r="AJ270" i="5"/>
  <c r="AO270" i="5"/>
  <c r="AM795" i="5"/>
  <c r="AJ795" i="5"/>
  <c r="AN795" i="5"/>
  <c r="AO795" i="5"/>
  <c r="AM780" i="5"/>
  <c r="AJ780" i="5"/>
  <c r="AO780" i="5"/>
  <c r="AM529" i="5"/>
  <c r="AN529" i="5"/>
  <c r="AM555" i="5"/>
  <c r="AJ555" i="5"/>
  <c r="AN555" i="5"/>
  <c r="AM435" i="5"/>
  <c r="AJ435" i="5"/>
  <c r="AN435" i="5"/>
  <c r="AM800" i="5"/>
  <c r="AJ800" i="5"/>
  <c r="AN800" i="5"/>
  <c r="AM851" i="5"/>
  <c r="AJ851" i="5"/>
  <c r="AN851" i="5"/>
  <c r="AO421" i="5"/>
  <c r="AK549" i="5"/>
  <c r="AN231" i="5"/>
  <c r="AJ231" i="5"/>
  <c r="AO443" i="5"/>
  <c r="AN180" i="5"/>
  <c r="AJ180" i="5"/>
  <c r="AN942" i="5"/>
  <c r="AJ942" i="5"/>
  <c r="AN545" i="5"/>
  <c r="AJ545" i="5"/>
  <c r="AJ877" i="5"/>
  <c r="AK155" i="5"/>
  <c r="AJ84" i="5"/>
  <c r="AJ1113" i="5"/>
  <c r="AJ1144" i="5"/>
  <c r="AK605" i="5"/>
  <c r="AO1171" i="5"/>
  <c r="AO341" i="5"/>
  <c r="AJ80" i="5"/>
  <c r="AN288" i="5"/>
  <c r="AJ288" i="5"/>
  <c r="AN959" i="5"/>
  <c r="AJ959" i="5"/>
  <c r="AO69" i="5"/>
  <c r="AN230" i="5"/>
  <c r="AJ230" i="5"/>
  <c r="AK803" i="5"/>
  <c r="AN852" i="5"/>
  <c r="AJ852" i="5"/>
  <c r="AN43" i="5"/>
  <c r="AJ43" i="5"/>
  <c r="AN1066" i="5"/>
  <c r="AJ1066" i="5"/>
  <c r="AJ784" i="5"/>
  <c r="AN784" i="5"/>
  <c r="AK1005" i="5"/>
  <c r="AM452" i="5"/>
  <c r="AN452" i="5"/>
  <c r="AN15" i="5"/>
  <c r="AJ15" i="5"/>
  <c r="AK1012" i="5"/>
  <c r="AM554" i="5"/>
  <c r="AN554" i="5"/>
  <c r="AN939" i="5"/>
  <c r="AJ939" i="5"/>
  <c r="AK570" i="5"/>
  <c r="AM451" i="5"/>
  <c r="AN451" i="5"/>
  <c r="AN969" i="5"/>
  <c r="AJ969" i="5"/>
  <c r="AK480" i="5"/>
  <c r="AJ22" i="5"/>
  <c r="AN22" i="5"/>
  <c r="AO994" i="5"/>
  <c r="AJ520" i="5"/>
  <c r="AN520" i="5"/>
  <c r="AJ537" i="5"/>
  <c r="AK1004" i="5"/>
  <c r="AK578" i="5"/>
  <c r="AK173" i="5"/>
  <c r="AK13" i="5"/>
  <c r="AM1155" i="5"/>
  <c r="AJ1155" i="5"/>
  <c r="AN1155" i="5"/>
  <c r="AJ479" i="5"/>
  <c r="AM479" i="5"/>
  <c r="AN479" i="5"/>
  <c r="AK479" i="5"/>
  <c r="AM325" i="5"/>
  <c r="AN325" i="5"/>
  <c r="AJ967" i="5"/>
  <c r="AJ972" i="5"/>
  <c r="AJ776" i="5"/>
  <c r="AJ294" i="5"/>
  <c r="AK1151" i="5"/>
  <c r="AK270" i="5"/>
  <c r="AM305" i="5"/>
  <c r="AJ305" i="5"/>
  <c r="AN305" i="5"/>
  <c r="AO305" i="5"/>
  <c r="AM1024" i="5"/>
  <c r="AJ1024" i="5"/>
  <c r="AO1024" i="5"/>
  <c r="AK795" i="5"/>
  <c r="AK780" i="5"/>
  <c r="AM116" i="5"/>
  <c r="AJ116" i="5"/>
  <c r="AN116" i="5"/>
  <c r="AO116" i="5"/>
  <c r="AM108" i="5"/>
  <c r="AJ108" i="5"/>
  <c r="AO108" i="5"/>
  <c r="AJ529" i="5"/>
  <c r="AK555" i="5"/>
  <c r="AK435" i="5"/>
  <c r="AK800" i="5"/>
  <c r="AK851" i="5"/>
  <c r="AO764" i="5"/>
  <c r="AO1072" i="5"/>
  <c r="AO864" i="5"/>
  <c r="AN566" i="5"/>
  <c r="AK929" i="5"/>
  <c r="AN269" i="5"/>
  <c r="AK1070" i="5"/>
  <c r="AJ384" i="5"/>
  <c r="AK421" i="5"/>
  <c r="AO1134" i="5"/>
  <c r="AN1166" i="5"/>
  <c r="AN1060" i="5"/>
  <c r="AJ951" i="5"/>
  <c r="AK391" i="5"/>
  <c r="AO391" i="5"/>
  <c r="AN781" i="5"/>
  <c r="AN251" i="5"/>
  <c r="AN154" i="5"/>
  <c r="AJ1093" i="5"/>
  <c r="AN877" i="5"/>
  <c r="AK485" i="5"/>
  <c r="AN495" i="5"/>
  <c r="AJ1039" i="5"/>
  <c r="AN84" i="5"/>
  <c r="AN1092" i="5"/>
  <c r="AN1113" i="5"/>
  <c r="AN1144" i="5"/>
  <c r="AN973" i="5"/>
  <c r="AN879" i="5"/>
  <c r="AK492" i="5"/>
  <c r="AN897" i="5"/>
  <c r="AO161" i="5"/>
  <c r="AK341" i="5"/>
  <c r="AO1141" i="5"/>
  <c r="AN80" i="5"/>
  <c r="AO493" i="5"/>
  <c r="AK494" i="5"/>
  <c r="AO494" i="5"/>
  <c r="AN436" i="5"/>
  <c r="AK819" i="5"/>
  <c r="AJ551" i="5"/>
  <c r="AK69" i="5"/>
  <c r="AO309" i="5"/>
  <c r="AN1013" i="5"/>
  <c r="AN486" i="5"/>
  <c r="AN860" i="5"/>
  <c r="AK784" i="5"/>
  <c r="AJ1103" i="5"/>
  <c r="AN1103" i="5"/>
  <c r="AJ452" i="5"/>
  <c r="AJ554" i="5"/>
  <c r="AJ451" i="5"/>
  <c r="AK22" i="5"/>
  <c r="AK520" i="5"/>
  <c r="AO58" i="5"/>
  <c r="AJ1176" i="5"/>
  <c r="AN1176" i="5"/>
  <c r="AN537" i="5"/>
  <c r="AJ765" i="5"/>
  <c r="AN128" i="5"/>
  <c r="AJ396" i="5"/>
  <c r="AJ807" i="5"/>
  <c r="AK1155" i="5"/>
  <c r="AM274" i="5"/>
  <c r="AN274" i="5"/>
  <c r="AJ325" i="5"/>
  <c r="AJ19" i="5"/>
  <c r="AM35" i="5"/>
  <c r="AJ35" i="5"/>
  <c r="AN35" i="5"/>
  <c r="AK35" i="5"/>
  <c r="AN972" i="5"/>
  <c r="AJ772" i="5"/>
  <c r="AK772" i="5"/>
  <c r="AO772" i="5"/>
  <c r="AN776" i="5"/>
  <c r="AK305" i="5"/>
  <c r="AK1024" i="5"/>
  <c r="AM562" i="5"/>
  <c r="AJ562" i="5"/>
  <c r="AN562" i="5"/>
  <c r="AO562" i="5"/>
  <c r="AM313" i="5"/>
  <c r="AJ313" i="5"/>
  <c r="AO313" i="5"/>
  <c r="AK116" i="5"/>
  <c r="AK108" i="5"/>
  <c r="AM766" i="5"/>
  <c r="AJ766" i="5"/>
  <c r="AN766" i="5"/>
  <c r="AO766" i="5"/>
  <c r="AM599" i="5"/>
  <c r="AJ599" i="5"/>
  <c r="AO599" i="5"/>
  <c r="AJ196" i="5"/>
  <c r="AN196" i="5"/>
  <c r="AM402" i="5"/>
  <c r="AN402" i="5"/>
  <c r="AK518" i="5"/>
  <c r="AO518" i="5"/>
  <c r="AO981" i="5"/>
  <c r="AM218" i="5"/>
  <c r="AJ218" i="5"/>
  <c r="AN218" i="5"/>
  <c r="AM873" i="5"/>
  <c r="AJ873" i="5"/>
  <c r="AN873" i="5"/>
  <c r="AM789" i="5"/>
  <c r="AJ789" i="5"/>
  <c r="AN789" i="5"/>
  <c r="AK896" i="5"/>
  <c r="AO896" i="5"/>
  <c r="AM416" i="5"/>
  <c r="AJ416" i="5"/>
  <c r="AN416" i="5"/>
  <c r="AO497" i="5"/>
  <c r="AO343" i="5"/>
  <c r="AO14" i="5"/>
  <c r="AO882" i="5"/>
  <c r="AO1137" i="5"/>
  <c r="AM804" i="5"/>
  <c r="AO541" i="5"/>
  <c r="AO827" i="5"/>
  <c r="AN386" i="5"/>
  <c r="AK824" i="5"/>
  <c r="AO707" i="5"/>
  <c r="AK1077" i="5"/>
  <c r="AM199" i="5"/>
  <c r="AK199" i="5"/>
  <c r="AO199" i="5"/>
  <c r="AM284" i="5"/>
  <c r="AK284" i="5"/>
  <c r="AO284" i="5"/>
  <c r="AM754" i="5"/>
  <c r="AJ754" i="5"/>
  <c r="AN754" i="5"/>
  <c r="AK735" i="5"/>
  <c r="AM725" i="5"/>
  <c r="AJ725" i="5"/>
  <c r="AO725" i="5"/>
  <c r="AK675" i="5"/>
  <c r="AK672" i="5"/>
  <c r="AM498" i="5"/>
  <c r="AK498" i="5"/>
  <c r="AM364" i="5"/>
  <c r="AJ364" i="5"/>
  <c r="AN364" i="5"/>
  <c r="AM53" i="5"/>
  <c r="AJ53" i="5"/>
  <c r="AN53" i="5"/>
  <c r="AK53" i="5"/>
  <c r="AO53" i="5"/>
  <c r="AM991" i="5"/>
  <c r="AJ991" i="5"/>
  <c r="AN991" i="5"/>
  <c r="AK991" i="5"/>
  <c r="AO991" i="5"/>
  <c r="AO824" i="5"/>
  <c r="AM707" i="5"/>
  <c r="AN707" i="5"/>
  <c r="AJ707" i="5"/>
  <c r="AO757" i="5"/>
  <c r="AM847" i="5"/>
  <c r="AN847" i="5"/>
  <c r="AJ847" i="5"/>
  <c r="AK847" i="5"/>
  <c r="AO847" i="5"/>
  <c r="AK1087" i="5"/>
  <c r="AK635" i="5"/>
  <c r="AK346" i="5"/>
  <c r="AM415" i="5"/>
  <c r="AN415" i="5"/>
  <c r="AK415" i="5"/>
  <c r="AM932" i="5"/>
  <c r="AJ932" i="5"/>
  <c r="AN932" i="5"/>
  <c r="AK932" i="5"/>
  <c r="AO932" i="5"/>
  <c r="AM1026" i="5"/>
  <c r="AJ1026" i="5"/>
  <c r="AN1026" i="5"/>
  <c r="AK1026" i="5"/>
  <c r="AO1026" i="5"/>
  <c r="AO675" i="5"/>
  <c r="AK670" i="5"/>
  <c r="AJ924" i="5"/>
  <c r="AK924" i="5"/>
  <c r="AO924" i="5"/>
  <c r="AK728" i="5"/>
  <c r="AM922" i="5"/>
  <c r="AJ922" i="5"/>
  <c r="AN922" i="5"/>
  <c r="AK664" i="5"/>
  <c r="AJ650" i="5"/>
  <c r="AM650" i="5"/>
  <c r="AK650" i="5"/>
  <c r="AO650" i="5"/>
  <c r="AO1193" i="5"/>
  <c r="AM631" i="5"/>
  <c r="AK631" i="5"/>
  <c r="AM628" i="5"/>
  <c r="AN628" i="5"/>
  <c r="AJ628" i="5"/>
  <c r="AO628" i="5"/>
  <c r="AM472" i="5"/>
  <c r="AK472" i="5"/>
  <c r="AO472" i="5"/>
  <c r="AM129" i="5"/>
  <c r="AJ129" i="5"/>
  <c r="AN129" i="5"/>
  <c r="AK129" i="5"/>
  <c r="AO129" i="5"/>
  <c r="AM96" i="5"/>
  <c r="AJ96" i="5"/>
  <c r="AN96" i="5"/>
  <c r="AM450" i="5"/>
  <c r="AJ450" i="5"/>
  <c r="AN450" i="5"/>
  <c r="AK450" i="5"/>
  <c r="AM983" i="5"/>
  <c r="AJ983" i="5"/>
  <c r="AN983" i="5"/>
  <c r="AK983" i="5"/>
  <c r="AN760" i="5"/>
  <c r="AO721" i="5"/>
  <c r="AO1198" i="5"/>
  <c r="AN698" i="5"/>
  <c r="AO683" i="5"/>
  <c r="AO673" i="5"/>
  <c r="AK665" i="5"/>
  <c r="AM621" i="5"/>
  <c r="AO280" i="5"/>
  <c r="AN961" i="5"/>
  <c r="AN365" i="5"/>
  <c r="AJ771" i="5"/>
  <c r="AM771" i="5"/>
  <c r="AK771" i="5"/>
  <c r="AO771" i="5"/>
  <c r="AM902" i="5"/>
  <c r="AK902" i="5"/>
  <c r="AO902" i="5"/>
  <c r="AM329" i="5"/>
  <c r="AJ329" i="5"/>
  <c r="AN329" i="5"/>
  <c r="AM177" i="5"/>
  <c r="AK177" i="5"/>
  <c r="AO177" i="5"/>
  <c r="AM1035" i="5"/>
  <c r="AJ1035" i="5"/>
  <c r="AN1035" i="5"/>
  <c r="AM283" i="5"/>
  <c r="AJ283" i="5"/>
  <c r="AN283" i="5"/>
  <c r="AJ883" i="5"/>
  <c r="AN883" i="5"/>
  <c r="AK5" i="5"/>
  <c r="AM458" i="5"/>
  <c r="AJ458" i="5"/>
  <c r="AN458" i="5"/>
  <c r="AM427" i="5"/>
  <c r="AJ427" i="5"/>
  <c r="AN427" i="5"/>
  <c r="AK608" i="5"/>
  <c r="AO155" i="5"/>
  <c r="AK289" i="5"/>
  <c r="AO289" i="5"/>
  <c r="AM157" i="5"/>
  <c r="AJ157" i="5"/>
  <c r="AN157" i="5"/>
  <c r="AK96" i="5"/>
  <c r="AM612" i="5"/>
  <c r="AJ612" i="5"/>
  <c r="AN612" i="5"/>
  <c r="AM1121" i="5"/>
  <c r="AJ1121" i="5"/>
  <c r="AN1121" i="5"/>
  <c r="AM806" i="5"/>
  <c r="AJ806" i="5"/>
  <c r="AN806" i="5"/>
  <c r="AK934" i="5"/>
  <c r="AO934" i="5"/>
  <c r="AM1138" i="5"/>
  <c r="AK1138" i="5"/>
  <c r="AO1138" i="5"/>
  <c r="AK997" i="5"/>
  <c r="AM418" i="5"/>
  <c r="AJ418" i="5"/>
  <c r="AN418" i="5"/>
  <c r="AO563" i="5"/>
  <c r="AM494" i="5"/>
  <c r="AJ494" i="5"/>
  <c r="AN494" i="5"/>
  <c r="AM109" i="5"/>
  <c r="AJ109" i="5"/>
  <c r="AN109" i="5"/>
  <c r="AO295" i="5"/>
  <c r="AO962" i="5"/>
  <c r="AO450" i="5"/>
  <c r="AM1010" i="5"/>
  <c r="AJ1010" i="5"/>
  <c r="AN1010" i="5"/>
  <c r="AK1010" i="5"/>
  <c r="AM220" i="5"/>
  <c r="AJ220" i="5"/>
  <c r="AN220" i="5"/>
  <c r="AK220" i="5"/>
  <c r="AO220" i="5"/>
  <c r="AO1032" i="5"/>
  <c r="AK995" i="5"/>
  <c r="AO794" i="5"/>
  <c r="AO653" i="5"/>
  <c r="AO992" i="5"/>
  <c r="AO558" i="5"/>
  <c r="AM34" i="5"/>
  <c r="AN34" i="5"/>
  <c r="AJ34" i="5"/>
  <c r="AO34" i="5"/>
  <c r="AM764" i="5"/>
  <c r="AJ764" i="5"/>
  <c r="AN764" i="5"/>
  <c r="AM525" i="5"/>
  <c r="AK525" i="5"/>
  <c r="AO525" i="5"/>
  <c r="AM1072" i="5"/>
  <c r="AJ1072" i="5"/>
  <c r="AN1072" i="5"/>
  <c r="AM943" i="5"/>
  <c r="AJ943" i="5"/>
  <c r="AN943" i="5"/>
  <c r="AM864" i="5"/>
  <c r="AJ864" i="5"/>
  <c r="AN864" i="5"/>
  <c r="AO164" i="5"/>
  <c r="AK207" i="5"/>
  <c r="AO207" i="5"/>
  <c r="AK1015" i="5"/>
  <c r="AO1015" i="5"/>
  <c r="AK911" i="5"/>
  <c r="AO911" i="5"/>
  <c r="AK342" i="5"/>
  <c r="AO342" i="5"/>
  <c r="AM158" i="5"/>
  <c r="AJ158" i="5"/>
  <c r="AN158" i="5"/>
  <c r="AO352" i="5"/>
  <c r="AM184" i="5"/>
  <c r="AJ184" i="5"/>
  <c r="AN184" i="5"/>
  <c r="AK1186" i="5"/>
  <c r="AO1186" i="5"/>
  <c r="AM110" i="5"/>
  <c r="AJ110" i="5"/>
  <c r="AN110" i="5"/>
  <c r="AM1171" i="5"/>
  <c r="AJ1171" i="5"/>
  <c r="AN1171" i="5"/>
  <c r="AM1141" i="5"/>
  <c r="AJ1141" i="5"/>
  <c r="AN1141" i="5"/>
  <c r="AM238" i="5"/>
  <c r="AK238" i="5"/>
  <c r="AO238" i="5"/>
  <c r="AM968" i="5"/>
  <c r="AJ968" i="5"/>
  <c r="AN968" i="5"/>
  <c r="AK968" i="5"/>
  <c r="AO968" i="5"/>
  <c r="AM591" i="5"/>
  <c r="AJ591" i="5"/>
  <c r="AN591" i="5"/>
  <c r="AK591" i="5"/>
  <c r="AO591" i="5"/>
  <c r="AM539" i="5"/>
  <c r="AJ539" i="5"/>
  <c r="AN539" i="5"/>
  <c r="AK539" i="5"/>
  <c r="AO539" i="5"/>
  <c r="AM1165" i="5"/>
  <c r="AJ1165" i="5"/>
  <c r="AN1165" i="5"/>
  <c r="AK1165" i="5"/>
  <c r="AO1165" i="5"/>
  <c r="AM840" i="5"/>
  <c r="AJ840" i="5"/>
  <c r="AN840" i="5"/>
  <c r="AK840" i="5"/>
  <c r="AO840" i="5"/>
  <c r="AM20" i="5"/>
  <c r="AJ20" i="5"/>
  <c r="AN20" i="5"/>
  <c r="AK20" i="5"/>
  <c r="AO20" i="5"/>
  <c r="AM25" i="5"/>
  <c r="AJ25" i="5"/>
  <c r="AN25" i="5"/>
  <c r="AK25" i="5"/>
  <c r="AO25" i="5"/>
  <c r="AM1098" i="5"/>
  <c r="AJ1098" i="5"/>
  <c r="AN1098" i="5"/>
  <c r="AO608" i="5"/>
  <c r="AM391" i="5"/>
  <c r="AJ391" i="5"/>
  <c r="AN391" i="5"/>
  <c r="AO997" i="5"/>
  <c r="AK604" i="5"/>
  <c r="AM563" i="5"/>
  <c r="AK563" i="5"/>
  <c r="AM295" i="5"/>
  <c r="AJ295" i="5"/>
  <c r="AN295" i="5"/>
  <c r="AK295" i="5"/>
  <c r="AM962" i="5"/>
  <c r="AJ962" i="5"/>
  <c r="AN962" i="5"/>
  <c r="AK962" i="5"/>
  <c r="AO983" i="5"/>
  <c r="AO1010" i="5"/>
  <c r="AK925" i="5"/>
  <c r="AJ711" i="5"/>
  <c r="AK710" i="5"/>
  <c r="AJ701" i="5"/>
  <c r="AK698" i="5"/>
  <c r="AJ686" i="5"/>
  <c r="AN674" i="5"/>
  <c r="AO946" i="5"/>
  <c r="AO661" i="5"/>
  <c r="AN657" i="5"/>
  <c r="AJ1195" i="5"/>
  <c r="AK653" i="5"/>
  <c r="AO1030" i="5"/>
  <c r="AK648" i="5"/>
  <c r="AO648" i="5"/>
  <c r="AN647" i="5"/>
  <c r="AJ625" i="5"/>
  <c r="AK621" i="5"/>
  <c r="AK992" i="5"/>
  <c r="AO363" i="5"/>
  <c r="AK34" i="5"/>
  <c r="AM584" i="5"/>
  <c r="AJ584" i="5"/>
  <c r="AN584" i="5"/>
  <c r="AK764" i="5"/>
  <c r="AM1156" i="5"/>
  <c r="AK1156" i="5"/>
  <c r="AO1156" i="5"/>
  <c r="AM187" i="5"/>
  <c r="AJ187" i="5"/>
  <c r="AN187" i="5"/>
  <c r="AK1072" i="5"/>
  <c r="AK943" i="5"/>
  <c r="AK864" i="5"/>
  <c r="AM855" i="5"/>
  <c r="AJ855" i="5"/>
  <c r="AN855" i="5"/>
  <c r="AK164" i="5"/>
  <c r="AK996" i="5"/>
  <c r="AO996" i="5"/>
  <c r="AO311" i="5"/>
  <c r="AK158" i="5"/>
  <c r="AM610" i="5"/>
  <c r="AJ610" i="5"/>
  <c r="AN610" i="5"/>
  <c r="AK352" i="5"/>
  <c r="AO373" i="5"/>
  <c r="AM310" i="5"/>
  <c r="AJ310" i="5"/>
  <c r="AN310" i="5"/>
  <c r="AM609" i="5"/>
  <c r="AJ609" i="5"/>
  <c r="AN609" i="5"/>
  <c r="AK184" i="5"/>
  <c r="AM548" i="5"/>
  <c r="AJ548" i="5"/>
  <c r="AN548" i="5"/>
  <c r="AM356" i="5"/>
  <c r="AJ356" i="5"/>
  <c r="AN356" i="5"/>
  <c r="AK110" i="5"/>
  <c r="AM970" i="5"/>
  <c r="AK970" i="5"/>
  <c r="AO970" i="5"/>
  <c r="AK1171" i="5"/>
  <c r="AM1167" i="5"/>
  <c r="AK1167" i="5"/>
  <c r="AO1167" i="5"/>
  <c r="AK1141" i="5"/>
  <c r="AM829" i="5"/>
  <c r="AJ829" i="5"/>
  <c r="AN829" i="5"/>
  <c r="AO1126" i="5"/>
  <c r="AO1163" i="5"/>
  <c r="AO206" i="5"/>
  <c r="AO606" i="5"/>
  <c r="AK858" i="5"/>
  <c r="AN485" i="5"/>
  <c r="AO1108" i="5"/>
  <c r="AO833" i="5"/>
  <c r="AO872" i="5"/>
  <c r="AN1130" i="5"/>
  <c r="AM1000" i="5"/>
  <c r="AK1000" i="5"/>
  <c r="AM1115" i="5"/>
  <c r="AJ1115" i="5"/>
  <c r="AN1115" i="5"/>
  <c r="AM994" i="5"/>
  <c r="AJ994" i="5"/>
  <c r="AN994" i="5"/>
  <c r="AM357" i="5"/>
  <c r="AJ357" i="5"/>
  <c r="AN357" i="5"/>
  <c r="AM16" i="5"/>
  <c r="AJ16" i="5"/>
  <c r="AN16" i="5"/>
  <c r="AM849" i="5"/>
  <c r="AJ849" i="5"/>
  <c r="AN849" i="5"/>
  <c r="AO244" i="5"/>
  <c r="AO420" i="5"/>
  <c r="AJ421" i="5"/>
  <c r="AJ32" i="5"/>
  <c r="AO253" i="5"/>
  <c r="AM485" i="5"/>
  <c r="AO938" i="5"/>
  <c r="AO853" i="5"/>
  <c r="AO887" i="5"/>
  <c r="AO137" i="5"/>
  <c r="AJ803" i="5"/>
  <c r="AN803" i="5"/>
  <c r="AM805" i="5"/>
  <c r="AJ805" i="5"/>
  <c r="AN805" i="5"/>
  <c r="AM58" i="5"/>
  <c r="AJ58" i="5"/>
  <c r="AN58" i="5"/>
  <c r="AM565" i="5"/>
  <c r="AJ565" i="5"/>
  <c r="AN565" i="5"/>
  <c r="AM343" i="5"/>
  <c r="AJ343" i="5"/>
  <c r="AN343" i="5"/>
  <c r="AM882" i="5"/>
  <c r="AJ882" i="5"/>
  <c r="AN882" i="5"/>
  <c r="AM896" i="5"/>
  <c r="AJ896" i="5"/>
  <c r="AN896" i="5"/>
  <c r="AO799" i="5"/>
  <c r="AK273" i="5"/>
  <c r="AN421" i="5"/>
  <c r="AN32" i="5"/>
  <c r="AN544" i="5"/>
  <c r="AK253" i="5"/>
  <c r="AK315" i="5"/>
  <c r="AO442" i="5"/>
  <c r="AO226" i="5"/>
  <c r="AO1143" i="5"/>
  <c r="AM874" i="5"/>
  <c r="AJ874" i="5"/>
  <c r="AN874" i="5"/>
  <c r="AM603" i="5"/>
  <c r="AJ603" i="5"/>
  <c r="AN603" i="5"/>
  <c r="AM21" i="5"/>
  <c r="AJ21" i="5"/>
  <c r="AN21" i="5"/>
  <c r="AM541" i="5"/>
  <c r="AJ541" i="5"/>
  <c r="AN541" i="5"/>
  <c r="AM497" i="5"/>
  <c r="AJ497" i="5"/>
  <c r="AN497" i="5"/>
  <c r="AM518" i="5"/>
  <c r="AJ518" i="5"/>
  <c r="AN518" i="5"/>
  <c r="AM981" i="5"/>
  <c r="AJ981" i="5"/>
  <c r="AN981" i="5"/>
  <c r="AM14" i="5"/>
  <c r="AJ14" i="5"/>
  <c r="AN14" i="5"/>
  <c r="AM1137" i="5"/>
  <c r="AJ1137" i="5"/>
  <c r="AN1137" i="5"/>
  <c r="AM827" i="5"/>
  <c r="AJ827" i="5"/>
  <c r="AN827" i="5"/>
  <c r="AN989" i="5"/>
  <c r="AO817" i="5"/>
  <c r="AN772" i="5"/>
  <c r="AN804" i="5"/>
  <c r="AN869" i="5"/>
  <c r="AO742" i="5"/>
  <c r="AJ720" i="5"/>
  <c r="AK720" i="5"/>
  <c r="AM687" i="5"/>
  <c r="AN687" i="5"/>
  <c r="AJ687" i="5"/>
  <c r="AJ668" i="5"/>
  <c r="AK668" i="5"/>
  <c r="AO660" i="5"/>
  <c r="AJ279" i="5"/>
  <c r="AM279" i="5"/>
  <c r="AM420" i="5"/>
  <c r="AN420" i="5"/>
  <c r="AM1045" i="5"/>
  <c r="AN1045" i="5"/>
  <c r="AJ1045" i="5"/>
  <c r="AO928" i="5"/>
  <c r="AM745" i="5"/>
  <c r="AJ745" i="5"/>
  <c r="AK734" i="5"/>
  <c r="AO734" i="5"/>
  <c r="AO730" i="5"/>
  <c r="AM721" i="5"/>
  <c r="AN721" i="5"/>
  <c r="AM1199" i="5"/>
  <c r="AN1199" i="5"/>
  <c r="AO1199" i="5"/>
  <c r="AM706" i="5"/>
  <c r="AJ706" i="5"/>
  <c r="AN706" i="5"/>
  <c r="AK1061" i="5"/>
  <c r="AO1061" i="5"/>
  <c r="AM1095" i="5"/>
  <c r="AJ1095" i="5"/>
  <c r="AN1095" i="5"/>
  <c r="AK802" i="5"/>
  <c r="AK687" i="5"/>
  <c r="AJ683" i="5"/>
  <c r="AM681" i="5"/>
  <c r="AN681" i="5"/>
  <c r="AJ681" i="5"/>
  <c r="AO681" i="5"/>
  <c r="AJ794" i="5"/>
  <c r="AJ652" i="5"/>
  <c r="AM641" i="5"/>
  <c r="AN641" i="5"/>
  <c r="AJ641" i="5"/>
  <c r="AO641" i="5"/>
  <c r="AK903" i="5"/>
  <c r="AO903" i="5"/>
  <c r="AM280" i="5"/>
  <c r="AN280" i="5"/>
  <c r="AK279" i="5"/>
  <c r="AM468" i="5"/>
  <c r="AJ468" i="5"/>
  <c r="AN468" i="5"/>
  <c r="AO468" i="5"/>
  <c r="AJ366" i="5"/>
  <c r="AM366" i="5"/>
  <c r="AO366" i="5"/>
  <c r="AK531" i="5"/>
  <c r="AM179" i="5"/>
  <c r="AN179" i="5"/>
  <c r="AJ179" i="5"/>
  <c r="AO179" i="5"/>
  <c r="AO174" i="5"/>
  <c r="AM446" i="5"/>
  <c r="AN446" i="5"/>
  <c r="AJ446" i="5"/>
  <c r="AO446" i="5"/>
  <c r="AJ420" i="5"/>
  <c r="AK837" i="5"/>
  <c r="AK524" i="5"/>
  <c r="AM1163" i="5"/>
  <c r="AN1163" i="5"/>
  <c r="AM206" i="5"/>
  <c r="AN206" i="5"/>
  <c r="AM997" i="5"/>
  <c r="AN997" i="5"/>
  <c r="AM1027" i="5"/>
  <c r="AJ1027" i="5"/>
  <c r="AN1027" i="5"/>
  <c r="AO1027" i="5"/>
  <c r="AM404" i="5"/>
  <c r="AN404" i="5"/>
  <c r="AJ404" i="5"/>
  <c r="AO404" i="5"/>
  <c r="AK1045" i="5"/>
  <c r="AK750" i="5"/>
  <c r="AM742" i="5"/>
  <c r="AJ742" i="5"/>
  <c r="AO720" i="5"/>
  <c r="AM825" i="5"/>
  <c r="AO995" i="5"/>
  <c r="AO668" i="5"/>
  <c r="AO652" i="5"/>
  <c r="AO1091" i="5"/>
  <c r="AO279" i="5"/>
  <c r="AO619" i="5"/>
  <c r="AK921" i="5"/>
  <c r="AJ150" i="5"/>
  <c r="AK150" i="5"/>
  <c r="AM273" i="5"/>
  <c r="AN273" i="5"/>
  <c r="AJ273" i="5"/>
  <c r="AM606" i="5"/>
  <c r="AN606" i="5"/>
  <c r="AM315" i="5"/>
  <c r="AN315" i="5"/>
  <c r="AJ315" i="5"/>
  <c r="AO858" i="5"/>
  <c r="AO925" i="5"/>
  <c r="AM928" i="5"/>
  <c r="AK928" i="5"/>
  <c r="AK742" i="5"/>
  <c r="AJ740" i="5"/>
  <c r="AK740" i="5"/>
  <c r="AO740" i="5"/>
  <c r="AK737" i="5"/>
  <c r="AK1201" i="5"/>
  <c r="AK759" i="5"/>
  <c r="AO759" i="5"/>
  <c r="AO1018" i="5"/>
  <c r="AM755" i="5"/>
  <c r="AN755" i="5"/>
  <c r="AJ755" i="5"/>
  <c r="AO755" i="5"/>
  <c r="AM1122" i="5"/>
  <c r="AK1122" i="5"/>
  <c r="AO1122" i="5"/>
  <c r="AK745" i="5"/>
  <c r="AJ743" i="5"/>
  <c r="AK743" i="5"/>
  <c r="AO743" i="5"/>
  <c r="AK738" i="5"/>
  <c r="AJ738" i="5"/>
  <c r="AO738" i="5"/>
  <c r="AM735" i="5"/>
  <c r="AN735" i="5"/>
  <c r="AJ735" i="5"/>
  <c r="AO735" i="5"/>
  <c r="AM732" i="5"/>
  <c r="AN732" i="5"/>
  <c r="AJ732" i="5"/>
  <c r="AO732" i="5"/>
  <c r="AJ721" i="5"/>
  <c r="AK1199" i="5"/>
  <c r="AJ713" i="5"/>
  <c r="AK713" i="5"/>
  <c r="AO713" i="5"/>
  <c r="AK706" i="5"/>
  <c r="AK704" i="5"/>
  <c r="AJ704" i="5"/>
  <c r="AO704" i="5"/>
  <c r="AK1095" i="5"/>
  <c r="AM689" i="5"/>
  <c r="AJ689" i="5"/>
  <c r="AN689" i="5"/>
  <c r="AM684" i="5"/>
  <c r="AK684" i="5"/>
  <c r="AK681" i="5"/>
  <c r="AJ1087" i="5"/>
  <c r="AM1087" i="5"/>
  <c r="AO1087" i="5"/>
  <c r="AM677" i="5"/>
  <c r="AK677" i="5"/>
  <c r="AO677" i="5"/>
  <c r="AN794" i="5"/>
  <c r="AO1196" i="5"/>
  <c r="AJ946" i="5"/>
  <c r="AJ661" i="5"/>
  <c r="AM651" i="5"/>
  <c r="AJ651" i="5"/>
  <c r="AN651" i="5"/>
  <c r="AK641" i="5"/>
  <c r="AM1191" i="5"/>
  <c r="AJ1191" i="5"/>
  <c r="AN1191" i="5"/>
  <c r="AO1191" i="5"/>
  <c r="AJ992" i="5"/>
  <c r="AJ280" i="5"/>
  <c r="AM312" i="5"/>
  <c r="AN312" i="5"/>
  <c r="AO312" i="5"/>
  <c r="AK468" i="5"/>
  <c r="AK366" i="5"/>
  <c r="AJ385" i="5"/>
  <c r="AK385" i="5"/>
  <c r="AO385" i="5"/>
  <c r="AK179" i="5"/>
  <c r="AO186" i="5"/>
  <c r="AO229" i="5"/>
  <c r="AO467" i="5"/>
  <c r="AK446" i="5"/>
  <c r="AM383" i="5"/>
  <c r="AN383" i="5"/>
  <c r="AJ383" i="5"/>
  <c r="AO383" i="5"/>
  <c r="AM311" i="5"/>
  <c r="AN311" i="5"/>
  <c r="AJ1163" i="5"/>
  <c r="AM608" i="5"/>
  <c r="AN608" i="5"/>
  <c r="AJ206" i="5"/>
  <c r="AM254" i="5"/>
  <c r="AN254" i="5"/>
  <c r="AJ997" i="5"/>
  <c r="AK1027" i="5"/>
  <c r="AM604" i="5"/>
  <c r="AJ604" i="5"/>
  <c r="AN604" i="5"/>
  <c r="AO604" i="5"/>
  <c r="AK404" i="5"/>
  <c r="AM757" i="5"/>
  <c r="AN757" i="5"/>
  <c r="AM1032" i="5"/>
  <c r="AN1032" i="5"/>
  <c r="AO1197" i="5"/>
  <c r="AM683" i="5"/>
  <c r="AM665" i="5"/>
  <c r="AJ665" i="5"/>
  <c r="AN665" i="5"/>
  <c r="AJ660" i="5"/>
  <c r="AK660" i="5"/>
  <c r="AJ648" i="5"/>
  <c r="AM648" i="5"/>
  <c r="AM1091" i="5"/>
  <c r="AK1091" i="5"/>
  <c r="AM558" i="5"/>
  <c r="AN558" i="5"/>
  <c r="AK619" i="5"/>
  <c r="AO921" i="5"/>
  <c r="AJ244" i="5"/>
  <c r="AK244" i="5"/>
  <c r="AO150" i="5"/>
  <c r="AO273" i="5"/>
  <c r="AM253" i="5"/>
  <c r="AN253" i="5"/>
  <c r="AM373" i="5"/>
  <c r="AN373" i="5"/>
  <c r="AO315" i="5"/>
  <c r="AM858" i="5"/>
  <c r="AJ858" i="5"/>
  <c r="AN858" i="5"/>
  <c r="AO1045" i="5"/>
  <c r="AJ757" i="5"/>
  <c r="AJ1032" i="5"/>
  <c r="AO745" i="5"/>
  <c r="AM761" i="5"/>
  <c r="AN761" i="5"/>
  <c r="AJ761" i="5"/>
  <c r="AO761" i="5"/>
  <c r="AM753" i="5"/>
  <c r="AK753" i="5"/>
  <c r="AO753" i="5"/>
  <c r="AK748" i="5"/>
  <c r="AM739" i="5"/>
  <c r="AJ739" i="5"/>
  <c r="AO739" i="5"/>
  <c r="AM727" i="5"/>
  <c r="AN727" i="5"/>
  <c r="AK719" i="5"/>
  <c r="AM717" i="5"/>
  <c r="AN717" i="5"/>
  <c r="AJ717" i="5"/>
  <c r="AO717" i="5"/>
  <c r="AM714" i="5"/>
  <c r="AJ714" i="5"/>
  <c r="AN714" i="5"/>
  <c r="AM705" i="5"/>
  <c r="AJ705" i="5"/>
  <c r="AO705" i="5"/>
  <c r="AM696" i="5"/>
  <c r="AN696" i="5"/>
  <c r="AO1077" i="5"/>
  <c r="AM675" i="5"/>
  <c r="AN675" i="5"/>
  <c r="AM672" i="5"/>
  <c r="AN672" i="5"/>
  <c r="AJ672" i="5"/>
  <c r="AO672" i="5"/>
  <c r="AJ670" i="5"/>
  <c r="AM670" i="5"/>
  <c r="AO670" i="5"/>
  <c r="AK821" i="5"/>
  <c r="AN946" i="5"/>
  <c r="AO664" i="5"/>
  <c r="AK662" i="5"/>
  <c r="AN661" i="5"/>
  <c r="AM1030" i="5"/>
  <c r="AJ1030" i="5"/>
  <c r="AN1030" i="5"/>
  <c r="AM644" i="5"/>
  <c r="AJ644" i="5"/>
  <c r="AN644" i="5"/>
  <c r="AO644" i="5"/>
  <c r="AJ635" i="5"/>
  <c r="AM635" i="5"/>
  <c r="AO635" i="5"/>
  <c r="AJ627" i="5"/>
  <c r="AM627" i="5"/>
  <c r="AO627" i="5"/>
  <c r="AM620" i="5"/>
  <c r="AK620" i="5"/>
  <c r="AO620" i="5"/>
  <c r="AN992" i="5"/>
  <c r="AJ963" i="5"/>
  <c r="AM963" i="5"/>
  <c r="AO963" i="5"/>
  <c r="AO249" i="5"/>
  <c r="AK243" i="5"/>
  <c r="AM799" i="5"/>
  <c r="AN799" i="5"/>
  <c r="AO1190" i="5"/>
  <c r="AM871" i="5"/>
  <c r="AJ871" i="5"/>
  <c r="AN871" i="5"/>
  <c r="AK871" i="5"/>
  <c r="AM1134" i="5"/>
  <c r="AN1134" i="5"/>
  <c r="AM1075" i="5"/>
  <c r="AN1075" i="5"/>
  <c r="AM352" i="5"/>
  <c r="AN352" i="5"/>
  <c r="AM443" i="5"/>
  <c r="AN443" i="5"/>
  <c r="AM1096" i="5"/>
  <c r="AN1096" i="5"/>
  <c r="AJ1096" i="5"/>
  <c r="AO1096" i="5"/>
  <c r="AM885" i="5"/>
  <c r="AN885" i="5"/>
  <c r="AJ885" i="5"/>
  <c r="AO885" i="5"/>
  <c r="AM1052" i="5"/>
  <c r="AJ1052" i="5"/>
  <c r="AN1052" i="5"/>
  <c r="AM777" i="5"/>
  <c r="AJ777" i="5"/>
  <c r="AN777" i="5"/>
  <c r="AK777" i="5"/>
  <c r="AO830" i="5"/>
  <c r="AM924" i="5"/>
  <c r="AN729" i="5"/>
  <c r="AO728" i="5"/>
  <c r="AM723" i="5"/>
  <c r="AK715" i="5"/>
  <c r="AM710" i="5"/>
  <c r="AO669" i="5"/>
  <c r="AM658" i="5"/>
  <c r="AK933" i="5"/>
  <c r="AO933" i="5"/>
  <c r="AM646" i="5"/>
  <c r="AK646" i="5"/>
  <c r="AK637" i="5"/>
  <c r="AN631" i="5"/>
  <c r="AO624" i="5"/>
  <c r="AK623" i="5"/>
  <c r="AM622" i="5"/>
  <c r="AJ622" i="5"/>
  <c r="AO622" i="5"/>
  <c r="AK615" i="5"/>
  <c r="AO615" i="5"/>
  <c r="AK276" i="5"/>
  <c r="AK1170" i="5"/>
  <c r="AJ931" i="5"/>
  <c r="AK931" i="5"/>
  <c r="AO931" i="5"/>
  <c r="AM134" i="5"/>
  <c r="AN134" i="5"/>
  <c r="AM303" i="5"/>
  <c r="AN303" i="5"/>
  <c r="AJ303" i="5"/>
  <c r="AO303" i="5"/>
  <c r="AK913" i="5"/>
  <c r="AO248" i="5"/>
  <c r="AO245" i="5"/>
  <c r="AK74" i="5"/>
  <c r="AM164" i="5"/>
  <c r="AN164" i="5"/>
  <c r="AM996" i="5"/>
  <c r="AJ996" i="5"/>
  <c r="AN996" i="5"/>
  <c r="AM88" i="5"/>
  <c r="AJ88" i="5"/>
  <c r="AN88" i="5"/>
  <c r="AM207" i="5"/>
  <c r="AJ207" i="5"/>
  <c r="AN207" i="5"/>
  <c r="AM1015" i="5"/>
  <c r="AJ1015" i="5"/>
  <c r="AN1015" i="5"/>
  <c r="AM911" i="5"/>
  <c r="AJ911" i="5"/>
  <c r="AN911" i="5"/>
  <c r="AM353" i="5"/>
  <c r="AJ353" i="5"/>
  <c r="AN353" i="5"/>
  <c r="AM611" i="5"/>
  <c r="AJ611" i="5"/>
  <c r="AN611" i="5"/>
  <c r="AM1068" i="5"/>
  <c r="AJ1068" i="5"/>
  <c r="AN1068" i="5"/>
  <c r="AM342" i="5"/>
  <c r="AJ342" i="5"/>
  <c r="AN342" i="5"/>
  <c r="AM1016" i="5"/>
  <c r="AJ1016" i="5"/>
  <c r="AN1016" i="5"/>
  <c r="AM549" i="5"/>
  <c r="AJ549" i="5"/>
  <c r="AN549" i="5"/>
  <c r="AM1178" i="5"/>
  <c r="AJ1178" i="5"/>
  <c r="AN1178" i="5"/>
  <c r="AM82" i="5"/>
  <c r="AJ82" i="5"/>
  <c r="AN82" i="5"/>
  <c r="AM945" i="5"/>
  <c r="AJ945" i="5"/>
  <c r="AN945" i="5"/>
  <c r="AM354" i="5"/>
  <c r="AJ354" i="5"/>
  <c r="AN354" i="5"/>
  <c r="AM980" i="5"/>
  <c r="AJ980" i="5"/>
  <c r="AN980" i="5"/>
  <c r="AM940" i="5"/>
  <c r="AJ940" i="5"/>
  <c r="AN940" i="5"/>
  <c r="AM535" i="5"/>
  <c r="AJ535" i="5"/>
  <c r="AN535" i="5"/>
  <c r="AM474" i="5"/>
  <c r="AJ474" i="5"/>
  <c r="AN474" i="5"/>
  <c r="AM1180" i="5"/>
  <c r="AJ1180" i="5"/>
  <c r="AN1180" i="5"/>
  <c r="AM607" i="5"/>
  <c r="AJ607" i="5"/>
  <c r="AN607" i="5"/>
  <c r="AM234" i="5"/>
  <c r="AJ234" i="5"/>
  <c r="AN234" i="5"/>
  <c r="AM878" i="5"/>
  <c r="AJ878" i="5"/>
  <c r="AN878" i="5"/>
  <c r="AM818" i="5"/>
  <c r="AN818" i="5"/>
  <c r="AM993" i="5"/>
  <c r="AN993" i="5"/>
  <c r="AK1052" i="5"/>
  <c r="AM442" i="5"/>
  <c r="AN442" i="5"/>
  <c r="AM1108" i="5"/>
  <c r="AN1108" i="5"/>
  <c r="AM915" i="5"/>
  <c r="AJ915" i="5"/>
  <c r="AN915" i="5"/>
  <c r="AK915" i="5"/>
  <c r="AM483" i="5"/>
  <c r="AJ483" i="5"/>
  <c r="AN483" i="5"/>
  <c r="AK483" i="5"/>
  <c r="AM976" i="5"/>
  <c r="AJ976" i="5"/>
  <c r="AN976" i="5"/>
  <c r="AK976" i="5"/>
  <c r="AM526" i="5"/>
  <c r="AJ526" i="5"/>
  <c r="AN526" i="5"/>
  <c r="AK526" i="5"/>
  <c r="AM823" i="5"/>
  <c r="AJ823" i="5"/>
  <c r="AN823" i="5"/>
  <c r="AK823" i="5"/>
  <c r="AO1052" i="5"/>
  <c r="AO762" i="5"/>
  <c r="AO756" i="5"/>
  <c r="AO729" i="5"/>
  <c r="AO703" i="5"/>
  <c r="AK1193" i="5"/>
  <c r="AO631" i="5"/>
  <c r="AJ516" i="5"/>
  <c r="AN516" i="5"/>
  <c r="AJ472" i="5"/>
  <c r="AN472" i="5"/>
  <c r="AO958" i="5"/>
  <c r="AM1126" i="5"/>
  <c r="AJ1126" i="5"/>
  <c r="AN1126" i="5"/>
  <c r="AJ247" i="5"/>
  <c r="AK247" i="5"/>
  <c r="AO247" i="5"/>
  <c r="AK573" i="5"/>
  <c r="AK151" i="5"/>
  <c r="AO979" i="5"/>
  <c r="AO271" i="5"/>
  <c r="AK97" i="5"/>
  <c r="AO97" i="5"/>
  <c r="AM185" i="5"/>
  <c r="AN185" i="5"/>
  <c r="AJ185" i="5"/>
  <c r="AO185" i="5"/>
  <c r="AM5" i="5"/>
  <c r="AN5" i="5"/>
  <c r="AJ5" i="5"/>
  <c r="AO5" i="5"/>
  <c r="AM155" i="5"/>
  <c r="AN155" i="5"/>
  <c r="AM567" i="5"/>
  <c r="AN567" i="5"/>
  <c r="AM487" i="5"/>
  <c r="AN487" i="5"/>
  <c r="AM355" i="5"/>
  <c r="AJ355" i="5"/>
  <c r="AN355" i="5"/>
  <c r="AK355" i="5"/>
  <c r="AM1123" i="5"/>
  <c r="AJ1123" i="5"/>
  <c r="AN1123" i="5"/>
  <c r="AK1123" i="5"/>
  <c r="AM455" i="5"/>
  <c r="AJ455" i="5"/>
  <c r="AN455" i="5"/>
  <c r="AK455" i="5"/>
  <c r="AM547" i="5"/>
  <c r="AJ547" i="5"/>
  <c r="AN547" i="5"/>
  <c r="AK547" i="5"/>
  <c r="AM178" i="5"/>
  <c r="AJ178" i="5"/>
  <c r="AN178" i="5"/>
  <c r="AK178" i="5"/>
  <c r="AK636" i="5"/>
  <c r="AO292" i="5"/>
  <c r="AO498" i="5"/>
  <c r="AO415" i="5"/>
  <c r="AM375" i="5"/>
  <c r="AO362" i="5"/>
  <c r="AO223" i="5"/>
  <c r="AO616" i="5"/>
  <c r="AO473" i="5"/>
  <c r="AM81" i="5"/>
  <c r="AJ81" i="5"/>
  <c r="AN81" i="5"/>
  <c r="AM831" i="5"/>
  <c r="AJ831" i="5"/>
  <c r="AN831" i="5"/>
  <c r="AM70" i="5"/>
  <c r="AJ70" i="5"/>
  <c r="AN70" i="5"/>
  <c r="AM349" i="5"/>
  <c r="AJ349" i="5"/>
  <c r="AN349" i="5"/>
  <c r="AM289" i="5"/>
  <c r="AJ289" i="5"/>
  <c r="AN289" i="5"/>
  <c r="AM1168" i="5"/>
  <c r="AJ1168" i="5"/>
  <c r="AN1168" i="5"/>
  <c r="AM1058" i="5"/>
  <c r="AJ1058" i="5"/>
  <c r="AN1058" i="5"/>
  <c r="AM1186" i="5"/>
  <c r="AJ1186" i="5"/>
  <c r="AN1186" i="5"/>
  <c r="AM949" i="5"/>
  <c r="AJ949" i="5"/>
  <c r="AN949" i="5"/>
  <c r="AO808" i="5"/>
  <c r="AK883" i="5"/>
  <c r="AM938" i="5"/>
  <c r="AJ938" i="5"/>
  <c r="AN938" i="5"/>
  <c r="AM226" i="5"/>
  <c r="AJ226" i="5"/>
  <c r="AN226" i="5"/>
  <c r="AM833" i="5"/>
  <c r="AJ833" i="5"/>
  <c r="AN833" i="5"/>
  <c r="AM1143" i="5"/>
  <c r="AJ1143" i="5"/>
  <c r="AN1143" i="5"/>
  <c r="AM872" i="5"/>
  <c r="AJ872" i="5"/>
  <c r="AN872" i="5"/>
  <c r="AM853" i="5"/>
  <c r="AJ853" i="5"/>
  <c r="AN853" i="5"/>
  <c r="AM934" i="5"/>
  <c r="AJ934" i="5"/>
  <c r="AN934" i="5"/>
  <c r="AM887" i="5"/>
  <c r="AJ887" i="5"/>
  <c r="AN887" i="5"/>
  <c r="AM137" i="5"/>
  <c r="AJ137" i="5"/>
  <c r="AN137" i="5"/>
  <c r="AK949" i="5"/>
  <c r="AM817" i="5"/>
  <c r="AJ817" i="5"/>
  <c r="AN817" i="5"/>
  <c r="AN1114" i="5"/>
  <c r="AJ1114" i="5"/>
  <c r="AN563" i="5"/>
  <c r="AJ563" i="5"/>
  <c r="AN970" i="5"/>
  <c r="AJ970" i="5"/>
  <c r="AN492" i="5"/>
  <c r="AJ492" i="5"/>
  <c r="AN605" i="5"/>
  <c r="AJ605" i="5"/>
  <c r="AN161" i="5"/>
  <c r="AJ161" i="5"/>
  <c r="AN1167" i="5"/>
  <c r="AJ1167" i="5"/>
  <c r="AN1022" i="5"/>
  <c r="AJ1022" i="5"/>
  <c r="AN341" i="5"/>
  <c r="AJ341" i="5"/>
  <c r="AN809" i="5"/>
  <c r="AJ809" i="5"/>
  <c r="AN493" i="5"/>
  <c r="AJ493" i="5"/>
  <c r="AN238" i="5"/>
  <c r="AJ238" i="5"/>
  <c r="AN819" i="5"/>
  <c r="AJ819" i="5"/>
  <c r="AN841" i="5"/>
  <c r="AJ841" i="5"/>
  <c r="AN69" i="5"/>
  <c r="AJ69" i="5"/>
  <c r="AN1138" i="5"/>
  <c r="AJ1138" i="5"/>
  <c r="AN309" i="5"/>
  <c r="AJ309" i="5"/>
  <c r="AN1000" i="5"/>
  <c r="AJ1000" i="5"/>
  <c r="AM1018" i="5"/>
  <c r="AJ1018" i="5"/>
  <c r="AN1018" i="5"/>
  <c r="AM703" i="5"/>
  <c r="AJ703" i="5"/>
  <c r="AN703" i="5"/>
  <c r="AK1018" i="5"/>
  <c r="AM752" i="5"/>
  <c r="AJ752" i="5"/>
  <c r="AN752" i="5"/>
  <c r="AM733" i="5"/>
  <c r="AK733" i="5"/>
  <c r="AO733" i="5"/>
  <c r="AM718" i="5"/>
  <c r="AJ718" i="5"/>
  <c r="AN718" i="5"/>
  <c r="AK703" i="5"/>
  <c r="AM699" i="5"/>
  <c r="AJ699" i="5"/>
  <c r="AN699" i="5"/>
  <c r="AK699" i="5"/>
  <c r="AM693" i="5"/>
  <c r="AJ693" i="5"/>
  <c r="AN693" i="5"/>
  <c r="AK693" i="5"/>
  <c r="AM679" i="5"/>
  <c r="AN679" i="5"/>
  <c r="AJ679" i="5"/>
  <c r="AK679" i="5"/>
  <c r="AO679" i="5"/>
  <c r="AM824" i="5"/>
  <c r="AJ824" i="5"/>
  <c r="AN824" i="5"/>
  <c r="AK752" i="5"/>
  <c r="AM750" i="5"/>
  <c r="AJ750" i="5"/>
  <c r="AN750" i="5"/>
  <c r="AM748" i="5"/>
  <c r="AN748" i="5"/>
  <c r="AJ748" i="5"/>
  <c r="AO748" i="5"/>
  <c r="AM737" i="5"/>
  <c r="AJ737" i="5"/>
  <c r="AN737" i="5"/>
  <c r="AM719" i="5"/>
  <c r="AJ719" i="5"/>
  <c r="AN719" i="5"/>
  <c r="AK718" i="5"/>
  <c r="AM1198" i="5"/>
  <c r="AJ1198" i="5"/>
  <c r="AN1198" i="5"/>
  <c r="AM655" i="5"/>
  <c r="AJ655" i="5"/>
  <c r="AN655" i="5"/>
  <c r="AK655" i="5"/>
  <c r="AO655" i="5"/>
  <c r="AM736" i="5"/>
  <c r="AK736" i="5"/>
  <c r="AO736" i="5"/>
  <c r="AM730" i="5"/>
  <c r="AJ730" i="5"/>
  <c r="AN730" i="5"/>
  <c r="AM1201" i="5"/>
  <c r="AJ1201" i="5"/>
  <c r="AN1201" i="5"/>
  <c r="AK730" i="5"/>
  <c r="AM715" i="5"/>
  <c r="AN715" i="5"/>
  <c r="AJ715" i="5"/>
  <c r="AO715" i="5"/>
  <c r="AO699" i="5"/>
  <c r="AO693" i="5"/>
  <c r="AM756" i="5"/>
  <c r="AJ756" i="5"/>
  <c r="AN756" i="5"/>
  <c r="AM734" i="5"/>
  <c r="AJ734" i="5"/>
  <c r="AN734" i="5"/>
  <c r="AM728" i="5"/>
  <c r="AJ728" i="5"/>
  <c r="AN728" i="5"/>
  <c r="AM708" i="5"/>
  <c r="AN708" i="5"/>
  <c r="AJ708" i="5"/>
  <c r="AO708" i="5"/>
  <c r="AM695" i="5"/>
  <c r="AJ695" i="5"/>
  <c r="AN695" i="5"/>
  <c r="AK695" i="5"/>
  <c r="AO695" i="5"/>
  <c r="AM388" i="5"/>
  <c r="AN388" i="5"/>
  <c r="AJ388" i="5"/>
  <c r="AO317" i="5"/>
  <c r="AM1118" i="5"/>
  <c r="AJ1118" i="5"/>
  <c r="AN1118" i="5"/>
  <c r="AK1118" i="5"/>
  <c r="AM290" i="5"/>
  <c r="AJ290" i="5"/>
  <c r="AN290" i="5"/>
  <c r="AK290" i="5"/>
  <c r="AO291" i="5"/>
  <c r="AN1011" i="5"/>
  <c r="AN745" i="5"/>
  <c r="AN742" i="5"/>
  <c r="AN739" i="5"/>
  <c r="AN725" i="5"/>
  <c r="AN705" i="5"/>
  <c r="AM691" i="5"/>
  <c r="AN691" i="5"/>
  <c r="AJ691" i="5"/>
  <c r="AO691" i="5"/>
  <c r="AM685" i="5"/>
  <c r="AJ685" i="5"/>
  <c r="AN685" i="5"/>
  <c r="AM676" i="5"/>
  <c r="AJ676" i="5"/>
  <c r="AN676" i="5"/>
  <c r="AM1041" i="5"/>
  <c r="AN1041" i="5"/>
  <c r="AJ1041" i="5"/>
  <c r="AO1041" i="5"/>
  <c r="AJ638" i="5"/>
  <c r="AM638" i="5"/>
  <c r="AK638" i="5"/>
  <c r="AO638" i="5"/>
  <c r="AM1084" i="5"/>
  <c r="AJ1084" i="5"/>
  <c r="AN1084" i="5"/>
  <c r="AK532" i="5"/>
  <c r="AO532" i="5"/>
  <c r="AM559" i="5"/>
  <c r="AN559" i="5"/>
  <c r="AJ559" i="5"/>
  <c r="AO559" i="5"/>
  <c r="AM105" i="5"/>
  <c r="AJ105" i="5"/>
  <c r="AN105" i="5"/>
  <c r="AK388" i="5"/>
  <c r="AK367" i="5"/>
  <c r="AO367" i="5"/>
  <c r="AJ1023" i="5"/>
  <c r="AM1023" i="5"/>
  <c r="AK1023" i="5"/>
  <c r="AO1023" i="5"/>
  <c r="AM933" i="5"/>
  <c r="AJ933" i="5"/>
  <c r="AN933" i="5"/>
  <c r="AM636" i="5"/>
  <c r="AN636" i="5"/>
  <c r="AJ636" i="5"/>
  <c r="AK626" i="5"/>
  <c r="AM623" i="5"/>
  <c r="AN623" i="5"/>
  <c r="AJ623" i="5"/>
  <c r="AO623" i="5"/>
  <c r="AM291" i="5"/>
  <c r="AJ291" i="5"/>
  <c r="AN291" i="5"/>
  <c r="AK291" i="5"/>
  <c r="AN924" i="5"/>
  <c r="AJ753" i="5"/>
  <c r="AJ928" i="5"/>
  <c r="AK746" i="5"/>
  <c r="AN743" i="5"/>
  <c r="AK1007" i="5"/>
  <c r="AN740" i="5"/>
  <c r="AK905" i="5"/>
  <c r="AN978" i="5"/>
  <c r="AN731" i="5"/>
  <c r="AJ729" i="5"/>
  <c r="AN723" i="5"/>
  <c r="AN720" i="5"/>
  <c r="AJ1199" i="5"/>
  <c r="AK716" i="5"/>
  <c r="AN713" i="5"/>
  <c r="AN710" i="5"/>
  <c r="AM702" i="5"/>
  <c r="AK702" i="5"/>
  <c r="AO702" i="5"/>
  <c r="AK691" i="5"/>
  <c r="AK685" i="5"/>
  <c r="AM1077" i="5"/>
  <c r="AJ1077" i="5"/>
  <c r="AN1077" i="5"/>
  <c r="AK676" i="5"/>
  <c r="AM1196" i="5"/>
  <c r="AJ1196" i="5"/>
  <c r="AN1196" i="5"/>
  <c r="AM664" i="5"/>
  <c r="AJ664" i="5"/>
  <c r="AN664" i="5"/>
  <c r="AK1041" i="5"/>
  <c r="AM1193" i="5"/>
  <c r="AJ1193" i="5"/>
  <c r="AN1193" i="5"/>
  <c r="AK1084" i="5"/>
  <c r="AM633" i="5"/>
  <c r="AN633" i="5"/>
  <c r="AJ633" i="5"/>
  <c r="AO633" i="5"/>
  <c r="AM903" i="5"/>
  <c r="AJ903" i="5"/>
  <c r="AN903" i="5"/>
  <c r="AK559" i="5"/>
  <c r="AK542" i="5"/>
  <c r="AO542" i="5"/>
  <c r="AK105" i="5"/>
  <c r="AM276" i="5"/>
  <c r="AN276" i="5"/>
  <c r="AJ276" i="5"/>
  <c r="AO276" i="5"/>
  <c r="AM1170" i="5"/>
  <c r="AJ1170" i="5"/>
  <c r="AN1170" i="5"/>
  <c r="AM531" i="5"/>
  <c r="AJ531" i="5"/>
  <c r="AN531" i="5"/>
  <c r="AM249" i="5"/>
  <c r="AJ249" i="5"/>
  <c r="AN249" i="5"/>
  <c r="AM1136" i="5"/>
  <c r="AJ1136" i="5"/>
  <c r="AN1136" i="5"/>
  <c r="AK1136" i="5"/>
  <c r="AO1136" i="5"/>
  <c r="AM787" i="5"/>
  <c r="AJ787" i="5"/>
  <c r="AN787" i="5"/>
  <c r="AK787" i="5"/>
  <c r="AO787" i="5"/>
  <c r="AO636" i="5"/>
  <c r="AO626" i="5"/>
  <c r="AM615" i="5"/>
  <c r="AJ615" i="5"/>
  <c r="AN615" i="5"/>
  <c r="AO348" i="5"/>
  <c r="AO388" i="5"/>
  <c r="AO1118" i="5"/>
  <c r="AO290" i="5"/>
  <c r="AM1061" i="5"/>
  <c r="AJ1061" i="5"/>
  <c r="AN1061" i="5"/>
  <c r="AM1106" i="5"/>
  <c r="AK1106" i="5"/>
  <c r="AO1106" i="5"/>
  <c r="AM995" i="5"/>
  <c r="AJ995" i="5"/>
  <c r="AN995" i="5"/>
  <c r="AM821" i="5"/>
  <c r="AN821" i="5"/>
  <c r="AJ821" i="5"/>
  <c r="AO821" i="5"/>
  <c r="AM662" i="5"/>
  <c r="AN662" i="5"/>
  <c r="AJ662" i="5"/>
  <c r="AO662" i="5"/>
  <c r="AO1067" i="5"/>
  <c r="AM1033" i="5"/>
  <c r="AN1033" i="5"/>
  <c r="AJ1033" i="5"/>
  <c r="AO1033" i="5"/>
  <c r="AM624" i="5"/>
  <c r="AJ624" i="5"/>
  <c r="AN624" i="5"/>
  <c r="AK432" i="5"/>
  <c r="AO432" i="5"/>
  <c r="AM346" i="5"/>
  <c r="AN346" i="5"/>
  <c r="AJ346" i="5"/>
  <c r="AO346" i="5"/>
  <c r="AM958" i="5"/>
  <c r="AJ958" i="5"/>
  <c r="AN958" i="5"/>
  <c r="AM362" i="5"/>
  <c r="AJ362" i="5"/>
  <c r="AN362" i="5"/>
  <c r="AM619" i="5"/>
  <c r="AJ619" i="5"/>
  <c r="AN619" i="5"/>
  <c r="AM248" i="5"/>
  <c r="AJ248" i="5"/>
  <c r="AN248" i="5"/>
  <c r="AK222" i="5"/>
  <c r="AO222" i="5"/>
  <c r="AK895" i="5"/>
  <c r="AO895" i="5"/>
  <c r="AM281" i="5"/>
  <c r="AJ281" i="5"/>
  <c r="AN281" i="5"/>
  <c r="AK281" i="5"/>
  <c r="AO281" i="5"/>
  <c r="AM971" i="5"/>
  <c r="AJ971" i="5"/>
  <c r="AN971" i="5"/>
  <c r="AK971" i="5"/>
  <c r="AO971" i="5"/>
  <c r="AM1127" i="5"/>
  <c r="AJ1127" i="5"/>
  <c r="AN1127" i="5"/>
  <c r="AK1127" i="5"/>
  <c r="AO1127" i="5"/>
  <c r="AM68" i="5"/>
  <c r="AJ68" i="5"/>
  <c r="AN68" i="5"/>
  <c r="AK68" i="5"/>
  <c r="AO68" i="5"/>
  <c r="AM171" i="5"/>
  <c r="AJ171" i="5"/>
  <c r="AN171" i="5"/>
  <c r="AK171" i="5"/>
  <c r="AO171" i="5"/>
  <c r="AM469" i="5"/>
  <c r="AJ469" i="5"/>
  <c r="AN469" i="5"/>
  <c r="AK469" i="5"/>
  <c r="AO469" i="5"/>
  <c r="AK649" i="5"/>
  <c r="AO640" i="5"/>
  <c r="AN639" i="5"/>
  <c r="AM618" i="5"/>
  <c r="AK242" i="5"/>
  <c r="AO242" i="5"/>
  <c r="AJ204" i="5"/>
  <c r="AM204" i="5"/>
  <c r="AK204" i="5"/>
  <c r="AO204" i="5"/>
  <c r="AK149" i="5"/>
  <c r="AO149" i="5"/>
  <c r="AJ77" i="5"/>
  <c r="AM77" i="5"/>
  <c r="AK77" i="5"/>
  <c r="AO77" i="5"/>
  <c r="AM260" i="5"/>
  <c r="AJ260" i="5"/>
  <c r="AN260" i="5"/>
  <c r="AM1145" i="5"/>
  <c r="AJ1145" i="5"/>
  <c r="AN1145" i="5"/>
  <c r="AM163" i="5"/>
  <c r="AJ163" i="5"/>
  <c r="AN163" i="5"/>
  <c r="AM837" i="5"/>
  <c r="AJ837" i="5"/>
  <c r="AN837" i="5"/>
  <c r="AM524" i="5"/>
  <c r="AJ524" i="5"/>
  <c r="AN524" i="5"/>
  <c r="AO637" i="5"/>
  <c r="AK634" i="5"/>
  <c r="AO634" i="5"/>
  <c r="AO629" i="5"/>
  <c r="AO930" i="5"/>
  <c r="AK560" i="5"/>
  <c r="AO560" i="5"/>
  <c r="AK287" i="5"/>
  <c r="AO287" i="5"/>
  <c r="AK572" i="5"/>
  <c r="AO572" i="5"/>
  <c r="AK513" i="5"/>
  <c r="AO513" i="5"/>
  <c r="AO1062" i="5"/>
  <c r="AK246" i="5"/>
  <c r="AM245" i="5"/>
  <c r="AJ245" i="5"/>
  <c r="AN245" i="5"/>
  <c r="AJ839" i="5"/>
  <c r="AM839" i="5"/>
  <c r="AK839" i="5"/>
  <c r="AO839" i="5"/>
  <c r="AM223" i="5"/>
  <c r="AJ223" i="5"/>
  <c r="AN223" i="5"/>
  <c r="AM174" i="5"/>
  <c r="AJ174" i="5"/>
  <c r="AN174" i="5"/>
  <c r="AJ1110" i="5"/>
  <c r="AM1110" i="5"/>
  <c r="AK1110" i="5"/>
  <c r="AO1110" i="5"/>
  <c r="AM616" i="5"/>
  <c r="AJ616" i="5"/>
  <c r="AN616" i="5"/>
  <c r="AM1190" i="5"/>
  <c r="AJ1190" i="5"/>
  <c r="AN1190" i="5"/>
  <c r="AM186" i="5"/>
  <c r="AJ186" i="5"/>
  <c r="AN186" i="5"/>
  <c r="AM229" i="5"/>
  <c r="AJ229" i="5"/>
  <c r="AN229" i="5"/>
  <c r="AM467" i="5"/>
  <c r="AJ467" i="5"/>
  <c r="AN467" i="5"/>
  <c r="AM979" i="5"/>
  <c r="AJ979" i="5"/>
  <c r="AN979" i="5"/>
  <c r="AM271" i="5"/>
  <c r="AJ271" i="5"/>
  <c r="AN271" i="5"/>
  <c r="AM97" i="5"/>
  <c r="AJ97" i="5"/>
  <c r="AN97" i="5"/>
  <c r="AJ684" i="5"/>
  <c r="AN1087" i="5"/>
  <c r="AJ677" i="5"/>
  <c r="AK936" i="5"/>
  <c r="AN670" i="5"/>
  <c r="AK669" i="5"/>
  <c r="AN668" i="5"/>
  <c r="AN660" i="5"/>
  <c r="AN658" i="5"/>
  <c r="AN652" i="5"/>
  <c r="AN650" i="5"/>
  <c r="AN648" i="5"/>
  <c r="AO645" i="5"/>
  <c r="AO643" i="5"/>
  <c r="AN632" i="5"/>
  <c r="AJ631" i="5"/>
  <c r="AN627" i="5"/>
  <c r="AJ1091" i="5"/>
  <c r="AN621" i="5"/>
  <c r="AJ620" i="5"/>
  <c r="AN963" i="5"/>
  <c r="AJ292" i="5"/>
  <c r="AN279" i="5"/>
  <c r="AJ498" i="5"/>
  <c r="AN931" i="5"/>
  <c r="AJ415" i="5"/>
  <c r="AN375" i="5"/>
  <c r="AN366" i="5"/>
  <c r="AN385" i="5"/>
  <c r="AN550" i="5"/>
  <c r="AK618" i="5"/>
  <c r="AK245" i="5"/>
  <c r="AM243" i="5"/>
  <c r="AJ243" i="5"/>
  <c r="AN243" i="5"/>
  <c r="AM573" i="5"/>
  <c r="AJ573" i="5"/>
  <c r="AN573" i="5"/>
  <c r="AK223" i="5"/>
  <c r="AK174" i="5"/>
  <c r="AM151" i="5"/>
  <c r="AJ151" i="5"/>
  <c r="AN151" i="5"/>
  <c r="AM74" i="5"/>
  <c r="AJ74" i="5"/>
  <c r="AN74" i="5"/>
  <c r="AK616" i="5"/>
  <c r="AK1190" i="5"/>
  <c r="AK261" i="5"/>
  <c r="AO261" i="5"/>
  <c r="AK186" i="5"/>
  <c r="AK229" i="5"/>
  <c r="AK467" i="5"/>
  <c r="AK979" i="5"/>
  <c r="AK271" i="5"/>
  <c r="AO246" i="5"/>
  <c r="AO574" i="5"/>
  <c r="AK1116" i="5"/>
  <c r="AO1116" i="5"/>
  <c r="AO785" i="5"/>
  <c r="AO617" i="5"/>
  <c r="AO85" i="5"/>
  <c r="AK224" i="5"/>
  <c r="AK1090" i="5"/>
  <c r="AK808" i="5"/>
  <c r="AK473" i="5"/>
  <c r="AN902" i="5"/>
  <c r="AJ902" i="5"/>
  <c r="AN199" i="5"/>
  <c r="AJ199" i="5"/>
  <c r="AN1156" i="5"/>
  <c r="AJ1156" i="5"/>
  <c r="AN525" i="5"/>
  <c r="AJ525" i="5"/>
  <c r="AN177" i="5"/>
  <c r="AJ177" i="5"/>
  <c r="AN284" i="5"/>
  <c r="AJ284" i="5"/>
  <c r="AN86" i="5"/>
  <c r="AJ86" i="5"/>
  <c r="AN304" i="5"/>
  <c r="AJ304" i="5"/>
  <c r="AN929" i="5"/>
  <c r="AJ929" i="5"/>
  <c r="AN381" i="5"/>
  <c r="AJ381" i="5"/>
  <c r="AN1070" i="5"/>
  <c r="AJ1070" i="5"/>
  <c r="AN162" i="5"/>
  <c r="AJ162" i="5"/>
  <c r="AM762" i="5"/>
  <c r="AJ762" i="5"/>
  <c r="AN762" i="5"/>
  <c r="AM759" i="5"/>
  <c r="AJ759" i="5"/>
  <c r="AN759" i="5"/>
  <c r="AM830" i="5"/>
  <c r="AJ830" i="5"/>
  <c r="AN830" i="5"/>
  <c r="AM925" i="5"/>
  <c r="AJ925" i="5"/>
  <c r="AN925" i="5"/>
  <c r="AK1047" i="5"/>
  <c r="AO788" i="5"/>
  <c r="AK1200" i="5"/>
  <c r="AO678" i="5"/>
  <c r="AO656" i="5"/>
  <c r="AJ640" i="5"/>
  <c r="AN640" i="5"/>
  <c r="AM1067" i="5"/>
  <c r="AJ1067" i="5"/>
  <c r="AN1067" i="5"/>
  <c r="AM629" i="5"/>
  <c r="AJ629" i="5"/>
  <c r="AN629" i="5"/>
  <c r="AM930" i="5"/>
  <c r="AJ930" i="5"/>
  <c r="AN930" i="5"/>
  <c r="AM348" i="5"/>
  <c r="AJ348" i="5"/>
  <c r="AN348" i="5"/>
  <c r="AM617" i="5"/>
  <c r="AJ617" i="5"/>
  <c r="AN617" i="5"/>
  <c r="AN1047" i="5"/>
  <c r="AJ1047" i="5"/>
  <c r="AN788" i="5"/>
  <c r="AJ788" i="5"/>
  <c r="AN1122" i="5"/>
  <c r="AJ1122" i="5"/>
  <c r="AN1200" i="5"/>
  <c r="AJ1200" i="5"/>
  <c r="AN746" i="5"/>
  <c r="AJ746" i="5"/>
  <c r="AN1007" i="5"/>
  <c r="AJ1007" i="5"/>
  <c r="AN905" i="5"/>
  <c r="AJ905" i="5"/>
  <c r="AN736" i="5"/>
  <c r="AJ736" i="5"/>
  <c r="AN733" i="5"/>
  <c r="AJ733" i="5"/>
  <c r="AN1040" i="5"/>
  <c r="AJ1040" i="5"/>
  <c r="AN726" i="5"/>
  <c r="AJ726" i="5"/>
  <c r="AN722" i="5"/>
  <c r="AJ722" i="5"/>
  <c r="AN1064" i="5"/>
  <c r="AJ1064" i="5"/>
  <c r="AN716" i="5"/>
  <c r="AJ716" i="5"/>
  <c r="AN712" i="5"/>
  <c r="AJ712" i="5"/>
  <c r="AN709" i="5"/>
  <c r="AJ709" i="5"/>
  <c r="AN825" i="5"/>
  <c r="AJ825" i="5"/>
  <c r="AN702" i="5"/>
  <c r="AJ702" i="5"/>
  <c r="AN1197" i="5"/>
  <c r="AJ1197" i="5"/>
  <c r="AN697" i="5"/>
  <c r="AJ697" i="5"/>
  <c r="AN802" i="5"/>
  <c r="AJ802" i="5"/>
  <c r="AN692" i="5"/>
  <c r="AJ692" i="5"/>
  <c r="AN688" i="5"/>
  <c r="AJ688" i="5"/>
  <c r="AN1106" i="5"/>
  <c r="AJ1106" i="5"/>
  <c r="AN682" i="5"/>
  <c r="AJ682" i="5"/>
  <c r="AN680" i="5"/>
  <c r="AJ680" i="5"/>
  <c r="AN678" i="5"/>
  <c r="AJ678" i="5"/>
  <c r="AN936" i="5"/>
  <c r="AJ936" i="5"/>
  <c r="AN673" i="5"/>
  <c r="AJ673" i="5"/>
  <c r="AN669" i="5"/>
  <c r="AJ669" i="5"/>
  <c r="AN667" i="5"/>
  <c r="AJ667" i="5"/>
  <c r="AN663" i="5"/>
  <c r="AJ663" i="5"/>
  <c r="AN1059" i="5"/>
  <c r="AJ1059" i="5"/>
  <c r="AN656" i="5"/>
  <c r="AJ656" i="5"/>
  <c r="AN653" i="5"/>
  <c r="AJ653" i="5"/>
  <c r="AN1048" i="5"/>
  <c r="AJ1048" i="5"/>
  <c r="AN649" i="5"/>
  <c r="AJ649" i="5"/>
  <c r="AJ645" i="5"/>
  <c r="AN1006" i="5"/>
  <c r="AJ1006" i="5"/>
  <c r="AK640" i="5"/>
  <c r="AK1067" i="5"/>
  <c r="AK629" i="5"/>
  <c r="AK930" i="5"/>
  <c r="AK348" i="5"/>
  <c r="AM363" i="5"/>
  <c r="AJ363" i="5"/>
  <c r="AN363" i="5"/>
  <c r="AM921" i="5"/>
  <c r="AJ921" i="5"/>
  <c r="AN921" i="5"/>
  <c r="AM222" i="5"/>
  <c r="AJ222" i="5"/>
  <c r="AN222" i="5"/>
  <c r="AM895" i="5"/>
  <c r="AJ895" i="5"/>
  <c r="AN895" i="5"/>
  <c r="AK617" i="5"/>
  <c r="AO726" i="5"/>
  <c r="AK722" i="5"/>
  <c r="AO709" i="5"/>
  <c r="AK692" i="5"/>
  <c r="AO663" i="5"/>
  <c r="AM634" i="5"/>
  <c r="AJ634" i="5"/>
  <c r="AN634" i="5"/>
  <c r="AM626" i="5"/>
  <c r="AJ626" i="5"/>
  <c r="AN626" i="5"/>
  <c r="AM560" i="5"/>
  <c r="AJ560" i="5"/>
  <c r="AN560" i="5"/>
  <c r="AM572" i="5"/>
  <c r="AJ572" i="5"/>
  <c r="AN572" i="5"/>
  <c r="AM513" i="5"/>
  <c r="AJ513" i="5"/>
  <c r="AN513" i="5"/>
  <c r="AM367" i="5"/>
  <c r="AJ367" i="5"/>
  <c r="AN367" i="5"/>
  <c r="AM246" i="5"/>
  <c r="AJ246" i="5"/>
  <c r="AN246" i="5"/>
  <c r="AM1116" i="5"/>
  <c r="AJ1116" i="5"/>
  <c r="AN1116" i="5"/>
  <c r="AM716" i="5"/>
  <c r="AM936" i="5"/>
  <c r="AM649" i="5"/>
  <c r="AJ646" i="5"/>
  <c r="AN646" i="5"/>
  <c r="AN645" i="5"/>
  <c r="AM637" i="5"/>
  <c r="AJ637" i="5"/>
  <c r="AN637" i="5"/>
  <c r="AM317" i="5"/>
  <c r="AJ317" i="5"/>
  <c r="AN317" i="5"/>
  <c r="AM1062" i="5"/>
  <c r="AJ1062" i="5"/>
  <c r="AN1062" i="5"/>
  <c r="AM574" i="5"/>
  <c r="AJ574" i="5"/>
  <c r="AN574" i="5"/>
  <c r="AM785" i="5"/>
  <c r="AJ785" i="5"/>
  <c r="AN785" i="5"/>
  <c r="AM85" i="5"/>
  <c r="AJ85" i="5"/>
  <c r="AN85" i="5"/>
  <c r="AM532" i="5"/>
  <c r="AJ532" i="5"/>
  <c r="AN532" i="5"/>
  <c r="AM542" i="5"/>
  <c r="AJ542" i="5"/>
  <c r="AN542" i="5"/>
  <c r="AM287" i="5"/>
  <c r="AJ287" i="5"/>
  <c r="AN287" i="5"/>
  <c r="AM432" i="5"/>
  <c r="AJ432" i="5"/>
  <c r="AN432" i="5"/>
  <c r="AJ643" i="5"/>
  <c r="AN643" i="5"/>
  <c r="AM640" i="5"/>
  <c r="AK317" i="5"/>
  <c r="AM913" i="5"/>
  <c r="AJ913" i="5"/>
  <c r="AN913" i="5"/>
  <c r="AK1062" i="5"/>
  <c r="AM242" i="5"/>
  <c r="AJ242" i="5"/>
  <c r="AN242" i="5"/>
  <c r="AK574" i="5"/>
  <c r="AM149" i="5"/>
  <c r="AJ149" i="5"/>
  <c r="AN149" i="5"/>
  <c r="AK785" i="5"/>
  <c r="AM261" i="5"/>
  <c r="AJ261" i="5"/>
  <c r="AN261" i="5"/>
  <c r="AK85" i="5"/>
  <c r="AN638" i="5"/>
  <c r="AN635" i="5"/>
  <c r="AN771" i="5"/>
  <c r="AN618" i="5"/>
  <c r="AN247" i="5"/>
  <c r="AN244" i="5"/>
  <c r="AN839" i="5"/>
  <c r="AN224" i="5"/>
  <c r="AN204" i="5"/>
  <c r="AN150" i="5"/>
  <c r="AN1110" i="5"/>
  <c r="AN1090" i="5"/>
  <c r="AN77" i="5"/>
  <c r="AN808" i="5"/>
  <c r="AN1023" i="5"/>
  <c r="AN473" i="5"/>
  <c r="E589" i="5"/>
  <c r="F589" i="5"/>
  <c r="I589" i="5"/>
  <c r="J589" i="5"/>
  <c r="M589" i="5"/>
  <c r="N589" i="5"/>
  <c r="Q589" i="5"/>
  <c r="R589" i="5"/>
  <c r="U589" i="5"/>
  <c r="V589" i="5"/>
  <c r="Y589" i="5"/>
  <c r="Z589" i="5"/>
  <c r="AC589" i="5"/>
  <c r="AD589" i="5"/>
  <c r="AG589" i="5"/>
  <c r="AH589" i="5"/>
  <c r="AL589" i="5"/>
  <c r="E590" i="5"/>
  <c r="F590" i="5"/>
  <c r="I590" i="5"/>
  <c r="J590" i="5"/>
  <c r="M590" i="5"/>
  <c r="N590" i="5"/>
  <c r="Q590" i="5"/>
  <c r="R590" i="5"/>
  <c r="U590" i="5"/>
  <c r="AI590" i="5" s="1"/>
  <c r="V590" i="5"/>
  <c r="Y590" i="5"/>
  <c r="AJ590" i="5" s="1"/>
  <c r="Z590" i="5"/>
  <c r="AC590" i="5"/>
  <c r="AD590" i="5"/>
  <c r="AG590" i="5"/>
  <c r="AO590" i="5" s="1"/>
  <c r="AH590" i="5"/>
  <c r="AL590" i="5"/>
  <c r="E87" i="5"/>
  <c r="F87" i="5"/>
  <c r="I87" i="5"/>
  <c r="J87" i="5"/>
  <c r="M87" i="5"/>
  <c r="N87" i="5"/>
  <c r="Q87" i="5"/>
  <c r="R87" i="5"/>
  <c r="U87" i="5"/>
  <c r="V87" i="5"/>
  <c r="Y87" i="5"/>
  <c r="Z87" i="5"/>
  <c r="AC87" i="5"/>
  <c r="AD87" i="5"/>
  <c r="AG87" i="5"/>
  <c r="AK87" i="5" s="1"/>
  <c r="AH87" i="5"/>
  <c r="AL87" i="5"/>
  <c r="E592" i="5"/>
  <c r="F592" i="5"/>
  <c r="I592" i="5"/>
  <c r="J592" i="5"/>
  <c r="M592" i="5"/>
  <c r="N592" i="5"/>
  <c r="Q592" i="5"/>
  <c r="R592" i="5"/>
  <c r="U592" i="5"/>
  <c r="AI592" i="5" s="1"/>
  <c r="V592" i="5"/>
  <c r="Y592" i="5"/>
  <c r="AJ592" i="5" s="1"/>
  <c r="Z592" i="5"/>
  <c r="AC592" i="5"/>
  <c r="AD592" i="5"/>
  <c r="AG592" i="5"/>
  <c r="AH592" i="5"/>
  <c r="AL592" i="5"/>
  <c r="E259" i="5"/>
  <c r="F259" i="5"/>
  <c r="I259" i="5"/>
  <c r="J259" i="5"/>
  <c r="M259" i="5"/>
  <c r="N259" i="5"/>
  <c r="Q259" i="5"/>
  <c r="R259" i="5"/>
  <c r="U259" i="5"/>
  <c r="AI259" i="5" s="1"/>
  <c r="V259" i="5"/>
  <c r="Y259" i="5"/>
  <c r="AJ259" i="5" s="1"/>
  <c r="Z259" i="5"/>
  <c r="AC259" i="5"/>
  <c r="AD259" i="5"/>
  <c r="AG259" i="5"/>
  <c r="AH259" i="5"/>
  <c r="AL259" i="5"/>
  <c r="E786" i="5"/>
  <c r="F786" i="5"/>
  <c r="I786" i="5"/>
  <c r="J786" i="5"/>
  <c r="M786" i="5"/>
  <c r="N786" i="5"/>
  <c r="Q786" i="5"/>
  <c r="R786" i="5"/>
  <c r="U786" i="5"/>
  <c r="AI786" i="5" s="1"/>
  <c r="V786" i="5"/>
  <c r="Y786" i="5"/>
  <c r="Z786" i="5"/>
  <c r="AC786" i="5"/>
  <c r="AD786" i="5"/>
  <c r="AG786" i="5"/>
  <c r="AH786" i="5"/>
  <c r="AL786" i="5"/>
  <c r="E454" i="5"/>
  <c r="F454" i="5"/>
  <c r="I454" i="5"/>
  <c r="J454" i="5"/>
  <c r="M454" i="5"/>
  <c r="N454" i="5"/>
  <c r="Q454" i="5"/>
  <c r="R454" i="5"/>
  <c r="U454" i="5"/>
  <c r="AI454" i="5" s="1"/>
  <c r="V454" i="5"/>
  <c r="Y454" i="5"/>
  <c r="AJ454" i="5" s="1"/>
  <c r="Z454" i="5"/>
  <c r="AC454" i="5"/>
  <c r="AD454" i="5"/>
  <c r="AG454" i="5"/>
  <c r="AH454" i="5"/>
  <c r="AL454" i="5"/>
  <c r="E875" i="5"/>
  <c r="F875" i="5"/>
  <c r="I875" i="5"/>
  <c r="J875" i="5"/>
  <c r="M875" i="5"/>
  <c r="N875" i="5"/>
  <c r="Q875" i="5"/>
  <c r="R875" i="5"/>
  <c r="U875" i="5"/>
  <c r="AI875" i="5" s="1"/>
  <c r="V875" i="5"/>
  <c r="Y875" i="5"/>
  <c r="AJ875" i="5" s="1"/>
  <c r="Z875" i="5"/>
  <c r="AC875" i="5"/>
  <c r="AD875" i="5"/>
  <c r="AG875" i="5"/>
  <c r="AH875" i="5"/>
  <c r="AL875" i="5"/>
  <c r="E431" i="5"/>
  <c r="F431" i="5"/>
  <c r="I431" i="5"/>
  <c r="J431" i="5"/>
  <c r="M431" i="5"/>
  <c r="N431" i="5"/>
  <c r="Q431" i="5"/>
  <c r="R431" i="5"/>
  <c r="U431" i="5"/>
  <c r="V431" i="5"/>
  <c r="Y431" i="5"/>
  <c r="AJ431" i="5" s="1"/>
  <c r="Z431" i="5"/>
  <c r="AC431" i="5"/>
  <c r="AD431" i="5"/>
  <c r="AG431" i="5"/>
  <c r="AH431" i="5"/>
  <c r="AL431" i="5"/>
  <c r="E6" i="5"/>
  <c r="F6" i="5"/>
  <c r="I6" i="5"/>
  <c r="J6" i="5"/>
  <c r="M6" i="5"/>
  <c r="N6" i="5"/>
  <c r="Q6" i="5"/>
  <c r="R6" i="5"/>
  <c r="U6" i="5"/>
  <c r="AI6" i="5" s="1"/>
  <c r="V6" i="5"/>
  <c r="Y6" i="5"/>
  <c r="AJ6" i="5" s="1"/>
  <c r="Z6" i="5"/>
  <c r="AC6" i="5"/>
  <c r="AD6" i="5"/>
  <c r="AG6" i="5"/>
  <c r="AH6" i="5"/>
  <c r="AL6" i="5"/>
  <c r="AK592" i="5" l="1"/>
  <c r="AJ589" i="5"/>
  <c r="AI589" i="5"/>
  <c r="AN590" i="5"/>
  <c r="AN259" i="5"/>
  <c r="AJ87" i="5"/>
  <c r="AI87" i="5"/>
  <c r="AK589" i="5"/>
  <c r="AN589" i="5"/>
  <c r="AM589" i="5"/>
  <c r="AM592" i="5"/>
  <c r="AM87" i="5"/>
  <c r="AN592" i="5"/>
  <c r="AN87" i="5"/>
  <c r="AM590" i="5"/>
  <c r="AO589" i="5"/>
  <c r="AI431" i="5"/>
  <c r="AK590" i="5"/>
  <c r="AO87" i="5"/>
  <c r="AO592" i="5"/>
  <c r="AM259" i="5"/>
  <c r="AM786" i="5"/>
  <c r="AO786" i="5"/>
  <c r="AO259" i="5"/>
  <c r="AK259" i="5"/>
  <c r="AN786" i="5"/>
  <c r="AN431" i="5"/>
  <c r="AN875" i="5"/>
  <c r="AK786" i="5"/>
  <c r="AN454" i="5"/>
  <c r="AO454" i="5"/>
  <c r="AJ786" i="5"/>
  <c r="AM875" i="5"/>
  <c r="AN6" i="5"/>
  <c r="AM454" i="5"/>
  <c r="AK454" i="5"/>
  <c r="AK431" i="5"/>
  <c r="AO875" i="5"/>
  <c r="AK875" i="5"/>
  <c r="AM431" i="5"/>
  <c r="AM6" i="5"/>
  <c r="AO431" i="5"/>
  <c r="AO6" i="5"/>
  <c r="AK6" i="5"/>
  <c r="N423" i="5"/>
  <c r="E11" i="5" l="1"/>
  <c r="F11" i="5"/>
  <c r="I11" i="5"/>
  <c r="J11" i="5"/>
  <c r="M11" i="5"/>
  <c r="N11" i="5"/>
  <c r="Q11" i="5"/>
  <c r="R11" i="5"/>
  <c r="U11" i="5"/>
  <c r="AI11" i="5" s="1"/>
  <c r="V11" i="5"/>
  <c r="Y11" i="5"/>
  <c r="Z11" i="5"/>
  <c r="AC11" i="5"/>
  <c r="AD11" i="5"/>
  <c r="AG11" i="5"/>
  <c r="AH11" i="5"/>
  <c r="AL11" i="5"/>
  <c r="E522" i="5"/>
  <c r="F522" i="5"/>
  <c r="I522" i="5"/>
  <c r="J522" i="5"/>
  <c r="M522" i="5"/>
  <c r="N522" i="5"/>
  <c r="Q522" i="5"/>
  <c r="R522" i="5"/>
  <c r="U522" i="5"/>
  <c r="AI522" i="5" s="1"/>
  <c r="V522" i="5"/>
  <c r="Y522" i="5"/>
  <c r="AJ522" i="5" s="1"/>
  <c r="Z522" i="5"/>
  <c r="AC522" i="5"/>
  <c r="AD522" i="5"/>
  <c r="AG522" i="5"/>
  <c r="AH522" i="5"/>
  <c r="AL522" i="5"/>
  <c r="E1065" i="5"/>
  <c r="F1065" i="5"/>
  <c r="I1065" i="5"/>
  <c r="J1065" i="5"/>
  <c r="M1065" i="5"/>
  <c r="N1065" i="5"/>
  <c r="Q1065" i="5"/>
  <c r="R1065" i="5"/>
  <c r="U1065" i="5"/>
  <c r="AI1065" i="5" s="1"/>
  <c r="V1065" i="5"/>
  <c r="Y1065" i="5"/>
  <c r="AJ1065" i="5" s="1"/>
  <c r="Z1065" i="5"/>
  <c r="AC1065" i="5"/>
  <c r="AD1065" i="5"/>
  <c r="AG1065" i="5"/>
  <c r="AH1065" i="5"/>
  <c r="AL1065" i="5"/>
  <c r="AM11" i="5" l="1"/>
  <c r="AO11" i="5"/>
  <c r="AO522" i="5"/>
  <c r="AK11" i="5"/>
  <c r="AN11" i="5"/>
  <c r="AN1065" i="5"/>
  <c r="AJ11" i="5"/>
  <c r="AK522" i="5"/>
  <c r="AM522" i="5"/>
  <c r="AO1065" i="5"/>
  <c r="AN522" i="5"/>
  <c r="AM1065" i="5"/>
  <c r="AK1065" i="5"/>
  <c r="E438" i="5" l="1"/>
  <c r="F438" i="5"/>
  <c r="I438" i="5"/>
  <c r="J438" i="5"/>
  <c r="M438" i="5"/>
  <c r="N438" i="5"/>
  <c r="Q438" i="5"/>
  <c r="R438" i="5"/>
  <c r="U438" i="5"/>
  <c r="V438" i="5"/>
  <c r="Y438" i="5"/>
  <c r="Z438" i="5"/>
  <c r="AC438" i="5"/>
  <c r="AD438" i="5"/>
  <c r="AG438" i="5"/>
  <c r="AH438" i="5"/>
  <c r="AI438" i="5"/>
  <c r="AL438" i="5"/>
  <c r="E439" i="5"/>
  <c r="F439" i="5"/>
  <c r="I439" i="5"/>
  <c r="J439" i="5"/>
  <c r="M439" i="5"/>
  <c r="N439" i="5"/>
  <c r="Q439" i="5"/>
  <c r="R439" i="5"/>
  <c r="U439" i="5"/>
  <c r="V439" i="5"/>
  <c r="Y439" i="5"/>
  <c r="AN439" i="5" s="1"/>
  <c r="Z439" i="5"/>
  <c r="AC439" i="5"/>
  <c r="AD439" i="5"/>
  <c r="AG439" i="5"/>
  <c r="AH439" i="5"/>
  <c r="AL439" i="5"/>
  <c r="E1028" i="5"/>
  <c r="F1028" i="5"/>
  <c r="I1028" i="5"/>
  <c r="J1028" i="5"/>
  <c r="M1028" i="5"/>
  <c r="N1028" i="5"/>
  <c r="Q1028" i="5"/>
  <c r="R1028" i="5"/>
  <c r="U1028" i="5"/>
  <c r="AI1028" i="5" s="1"/>
  <c r="V1028" i="5"/>
  <c r="Y1028" i="5"/>
  <c r="AJ1028" i="5" s="1"/>
  <c r="Z1028" i="5"/>
  <c r="AC1028" i="5"/>
  <c r="AD1028" i="5"/>
  <c r="AG1028" i="5"/>
  <c r="AH1028" i="5"/>
  <c r="AL1028" i="5"/>
  <c r="E908" i="5"/>
  <c r="F908" i="5"/>
  <c r="I908" i="5"/>
  <c r="J908" i="5"/>
  <c r="M908" i="5"/>
  <c r="N908" i="5"/>
  <c r="Q908" i="5"/>
  <c r="R908" i="5"/>
  <c r="U908" i="5"/>
  <c r="V908" i="5"/>
  <c r="Y908" i="5"/>
  <c r="Z908" i="5"/>
  <c r="AC908" i="5"/>
  <c r="AD908" i="5"/>
  <c r="AG908" i="5"/>
  <c r="AH908" i="5"/>
  <c r="AL908" i="5"/>
  <c r="E941" i="5"/>
  <c r="F941" i="5"/>
  <c r="I941" i="5"/>
  <c r="J941" i="5"/>
  <c r="M941" i="5"/>
  <c r="N941" i="5"/>
  <c r="Q941" i="5"/>
  <c r="R941" i="5"/>
  <c r="U941" i="5"/>
  <c r="AI941" i="5" s="1"/>
  <c r="V941" i="5"/>
  <c r="Y941" i="5"/>
  <c r="Z941" i="5"/>
  <c r="AC941" i="5"/>
  <c r="AD941" i="5"/>
  <c r="AG941" i="5"/>
  <c r="AH941" i="5"/>
  <c r="AL941" i="5"/>
  <c r="E1081" i="5"/>
  <c r="F1081" i="5"/>
  <c r="I1081" i="5"/>
  <c r="J1081" i="5"/>
  <c r="M1081" i="5"/>
  <c r="N1081" i="5"/>
  <c r="Q1081" i="5"/>
  <c r="R1081" i="5"/>
  <c r="U1081" i="5"/>
  <c r="V1081" i="5"/>
  <c r="Y1081" i="5"/>
  <c r="Z1081" i="5"/>
  <c r="AC1081" i="5"/>
  <c r="AD1081" i="5"/>
  <c r="AG1081" i="5"/>
  <c r="AH1081" i="5"/>
  <c r="AI1081" i="5"/>
  <c r="AL1081" i="5"/>
  <c r="E957" i="5"/>
  <c r="F957" i="5"/>
  <c r="I957" i="5"/>
  <c r="J957" i="5"/>
  <c r="M957" i="5"/>
  <c r="N957" i="5"/>
  <c r="Q957" i="5"/>
  <c r="R957" i="5"/>
  <c r="U957" i="5"/>
  <c r="AI957" i="5" s="1"/>
  <c r="V957" i="5"/>
  <c r="Y957" i="5"/>
  <c r="Z957" i="5"/>
  <c r="AC957" i="5"/>
  <c r="AD957" i="5"/>
  <c r="AG957" i="5"/>
  <c r="AH957" i="5"/>
  <c r="AL957" i="5"/>
  <c r="E30" i="5"/>
  <c r="F30" i="5"/>
  <c r="I30" i="5"/>
  <c r="J30" i="5"/>
  <c r="M30" i="5"/>
  <c r="N30" i="5"/>
  <c r="Q30" i="5"/>
  <c r="R30" i="5"/>
  <c r="U30" i="5"/>
  <c r="V30" i="5"/>
  <c r="Y30" i="5"/>
  <c r="AJ30" i="5" s="1"/>
  <c r="Z30" i="5"/>
  <c r="AC30" i="5"/>
  <c r="AD30" i="5"/>
  <c r="AG30" i="5"/>
  <c r="AH30" i="5"/>
  <c r="AI30" i="5"/>
  <c r="AL30" i="5"/>
  <c r="E926" i="5"/>
  <c r="F926" i="5"/>
  <c r="I926" i="5"/>
  <c r="J926" i="5"/>
  <c r="M926" i="5"/>
  <c r="N926" i="5"/>
  <c r="Q926" i="5"/>
  <c r="R926" i="5"/>
  <c r="U926" i="5"/>
  <c r="V926" i="5"/>
  <c r="Y926" i="5"/>
  <c r="Z926" i="5"/>
  <c r="AC926" i="5"/>
  <c r="AD926" i="5"/>
  <c r="AG926" i="5"/>
  <c r="AH926" i="5"/>
  <c r="AL926" i="5"/>
  <c r="E65" i="5"/>
  <c r="F65" i="5"/>
  <c r="I65" i="5"/>
  <c r="J65" i="5"/>
  <c r="M65" i="5"/>
  <c r="N65" i="5"/>
  <c r="Q65" i="5"/>
  <c r="R65" i="5"/>
  <c r="U65" i="5"/>
  <c r="AI65" i="5" s="1"/>
  <c r="V65" i="5"/>
  <c r="Y65" i="5"/>
  <c r="Z65" i="5"/>
  <c r="AC65" i="5"/>
  <c r="AD65" i="5"/>
  <c r="AG65" i="5"/>
  <c r="AH65" i="5"/>
  <c r="AL65" i="5"/>
  <c r="E812" i="5"/>
  <c r="F812" i="5"/>
  <c r="I812" i="5"/>
  <c r="J812" i="5"/>
  <c r="M812" i="5"/>
  <c r="N812" i="5"/>
  <c r="Q812" i="5"/>
  <c r="R812" i="5"/>
  <c r="U812" i="5"/>
  <c r="AI812" i="5" s="1"/>
  <c r="V812" i="5"/>
  <c r="Y812" i="5"/>
  <c r="AN812" i="5" s="1"/>
  <c r="Z812" i="5"/>
  <c r="AC812" i="5"/>
  <c r="AD812" i="5"/>
  <c r="AG812" i="5"/>
  <c r="AH812" i="5"/>
  <c r="AL812" i="5"/>
  <c r="E66" i="5"/>
  <c r="F66" i="5"/>
  <c r="I66" i="5"/>
  <c r="J66" i="5"/>
  <c r="M66" i="5"/>
  <c r="N66" i="5"/>
  <c r="Q66" i="5"/>
  <c r="R66" i="5"/>
  <c r="U66" i="5"/>
  <c r="V66" i="5"/>
  <c r="Y66" i="5"/>
  <c r="Z66" i="5"/>
  <c r="AC66" i="5"/>
  <c r="AD66" i="5"/>
  <c r="AG66" i="5"/>
  <c r="AH66" i="5"/>
  <c r="AL66" i="5"/>
  <c r="E67" i="5"/>
  <c r="F67" i="5"/>
  <c r="I67" i="5"/>
  <c r="J67" i="5"/>
  <c r="M67" i="5"/>
  <c r="N67" i="5"/>
  <c r="Q67" i="5"/>
  <c r="R67" i="5"/>
  <c r="U67" i="5"/>
  <c r="V67" i="5"/>
  <c r="Y67" i="5"/>
  <c r="Z67" i="5"/>
  <c r="AC67" i="5"/>
  <c r="AD67" i="5"/>
  <c r="AG67" i="5"/>
  <c r="AH67" i="5"/>
  <c r="AL67" i="5"/>
  <c r="E406" i="5"/>
  <c r="F406" i="5"/>
  <c r="I406" i="5"/>
  <c r="J406" i="5"/>
  <c r="M406" i="5"/>
  <c r="N406" i="5"/>
  <c r="Q406" i="5"/>
  <c r="R406" i="5"/>
  <c r="U406" i="5"/>
  <c r="AI406" i="5" s="1"/>
  <c r="V406" i="5"/>
  <c r="Y406" i="5"/>
  <c r="AJ406" i="5" s="1"/>
  <c r="Z406" i="5"/>
  <c r="AC406" i="5"/>
  <c r="AD406" i="5"/>
  <c r="AG406" i="5"/>
  <c r="AH406" i="5"/>
  <c r="AL406" i="5"/>
  <c r="E27" i="5"/>
  <c r="F27" i="5"/>
  <c r="I27" i="5"/>
  <c r="J27" i="5"/>
  <c r="M27" i="5"/>
  <c r="N27" i="5"/>
  <c r="Q27" i="5"/>
  <c r="R27" i="5"/>
  <c r="U27" i="5"/>
  <c r="AI27" i="5" s="1"/>
  <c r="V27" i="5"/>
  <c r="Y27" i="5"/>
  <c r="Z27" i="5"/>
  <c r="AC27" i="5"/>
  <c r="AD27" i="5"/>
  <c r="AG27" i="5"/>
  <c r="AH27" i="5"/>
  <c r="AL27" i="5"/>
  <c r="E1135" i="5"/>
  <c r="F1135" i="5"/>
  <c r="I1135" i="5"/>
  <c r="J1135" i="5"/>
  <c r="M1135" i="5"/>
  <c r="N1135" i="5"/>
  <c r="Q1135" i="5"/>
  <c r="R1135" i="5"/>
  <c r="U1135" i="5"/>
  <c r="AI1135" i="5" s="1"/>
  <c r="V1135" i="5"/>
  <c r="Y1135" i="5"/>
  <c r="AN1135" i="5" s="1"/>
  <c r="Z1135" i="5"/>
  <c r="AC1135" i="5"/>
  <c r="AD1135" i="5"/>
  <c r="AG1135" i="5"/>
  <c r="AH1135" i="5"/>
  <c r="AL1135" i="5"/>
  <c r="E89" i="5"/>
  <c r="F89" i="5"/>
  <c r="I89" i="5"/>
  <c r="J89" i="5"/>
  <c r="M89" i="5"/>
  <c r="N89" i="5"/>
  <c r="Q89" i="5"/>
  <c r="R89" i="5"/>
  <c r="U89" i="5"/>
  <c r="AI89" i="5" s="1"/>
  <c r="V89" i="5"/>
  <c r="Y89" i="5"/>
  <c r="Z89" i="5"/>
  <c r="AC89" i="5"/>
  <c r="AD89" i="5"/>
  <c r="AG89" i="5"/>
  <c r="AH89" i="5"/>
  <c r="AL89" i="5"/>
  <c r="E120" i="5"/>
  <c r="F120" i="5"/>
  <c r="I120" i="5"/>
  <c r="J120" i="5"/>
  <c r="M120" i="5"/>
  <c r="N120" i="5"/>
  <c r="Q120" i="5"/>
  <c r="R120" i="5"/>
  <c r="U120" i="5"/>
  <c r="V120" i="5"/>
  <c r="Y120" i="5"/>
  <c r="AJ120" i="5" s="1"/>
  <c r="Z120" i="5"/>
  <c r="AC120" i="5"/>
  <c r="AD120" i="5"/>
  <c r="AG120" i="5"/>
  <c r="AH120" i="5"/>
  <c r="AL120" i="5"/>
  <c r="E1049" i="5"/>
  <c r="F1049" i="5"/>
  <c r="I1049" i="5"/>
  <c r="J1049" i="5"/>
  <c r="M1049" i="5"/>
  <c r="N1049" i="5"/>
  <c r="Q1049" i="5"/>
  <c r="R1049" i="5"/>
  <c r="U1049" i="5"/>
  <c r="V1049" i="5"/>
  <c r="Y1049" i="5"/>
  <c r="Z1049" i="5"/>
  <c r="AC1049" i="5"/>
  <c r="AD1049" i="5"/>
  <c r="AG1049" i="5"/>
  <c r="AH1049" i="5"/>
  <c r="AL1049" i="5"/>
  <c r="E124" i="5"/>
  <c r="F124" i="5"/>
  <c r="I124" i="5"/>
  <c r="J124" i="5"/>
  <c r="M124" i="5"/>
  <c r="N124" i="5"/>
  <c r="Q124" i="5"/>
  <c r="R124" i="5"/>
  <c r="U124" i="5"/>
  <c r="AI124" i="5" s="1"/>
  <c r="V124" i="5"/>
  <c r="Y124" i="5"/>
  <c r="AJ124" i="5" s="1"/>
  <c r="Z124" i="5"/>
  <c r="AC124" i="5"/>
  <c r="AD124" i="5"/>
  <c r="AG124" i="5"/>
  <c r="AH124" i="5"/>
  <c r="AL124" i="5"/>
  <c r="E935" i="5"/>
  <c r="F935" i="5"/>
  <c r="I935" i="5"/>
  <c r="J935" i="5"/>
  <c r="M935" i="5"/>
  <c r="N935" i="5"/>
  <c r="Q935" i="5"/>
  <c r="R935" i="5"/>
  <c r="U935" i="5"/>
  <c r="AI935" i="5" s="1"/>
  <c r="V935" i="5"/>
  <c r="Y935" i="5"/>
  <c r="Z935" i="5"/>
  <c r="AC935" i="5"/>
  <c r="AD935" i="5"/>
  <c r="AG935" i="5"/>
  <c r="AH935" i="5"/>
  <c r="AL935" i="5"/>
  <c r="E119" i="5"/>
  <c r="F119" i="5"/>
  <c r="I119" i="5"/>
  <c r="J119" i="5"/>
  <c r="M119" i="5"/>
  <c r="N119" i="5"/>
  <c r="Q119" i="5"/>
  <c r="R119" i="5"/>
  <c r="U119" i="5"/>
  <c r="AI119" i="5" s="1"/>
  <c r="V119" i="5"/>
  <c r="Y119" i="5"/>
  <c r="AJ119" i="5" s="1"/>
  <c r="Z119" i="5"/>
  <c r="AC119" i="5"/>
  <c r="AD119" i="5"/>
  <c r="AG119" i="5"/>
  <c r="AH119" i="5"/>
  <c r="AL119" i="5"/>
  <c r="E123" i="5"/>
  <c r="F123" i="5"/>
  <c r="I123" i="5"/>
  <c r="J123" i="5"/>
  <c r="M123" i="5"/>
  <c r="N123" i="5"/>
  <c r="Q123" i="5"/>
  <c r="R123" i="5"/>
  <c r="U123" i="5"/>
  <c r="AI123" i="5" s="1"/>
  <c r="V123" i="5"/>
  <c r="Y123" i="5"/>
  <c r="AJ123" i="5" s="1"/>
  <c r="Z123" i="5"/>
  <c r="AC123" i="5"/>
  <c r="AD123" i="5"/>
  <c r="AG123" i="5"/>
  <c r="AH123" i="5"/>
  <c r="AL123" i="5"/>
  <c r="E121" i="5"/>
  <c r="F121" i="5"/>
  <c r="I121" i="5"/>
  <c r="J121" i="5"/>
  <c r="M121" i="5"/>
  <c r="N121" i="5"/>
  <c r="Q121" i="5"/>
  <c r="R121" i="5"/>
  <c r="U121" i="5"/>
  <c r="AI121" i="5" s="1"/>
  <c r="V121" i="5"/>
  <c r="Y121" i="5"/>
  <c r="AJ121" i="5" s="1"/>
  <c r="Z121" i="5"/>
  <c r="AC121" i="5"/>
  <c r="AD121" i="5"/>
  <c r="AG121" i="5"/>
  <c r="AH121" i="5"/>
  <c r="AL121" i="5"/>
  <c r="E122" i="5"/>
  <c r="F122" i="5"/>
  <c r="I122" i="5"/>
  <c r="J122" i="5"/>
  <c r="M122" i="5"/>
  <c r="N122" i="5"/>
  <c r="Q122" i="5"/>
  <c r="R122" i="5"/>
  <c r="U122" i="5"/>
  <c r="AI122" i="5" s="1"/>
  <c r="V122" i="5"/>
  <c r="Y122" i="5"/>
  <c r="Z122" i="5"/>
  <c r="AC122" i="5"/>
  <c r="AD122" i="5"/>
  <c r="AG122" i="5"/>
  <c r="AH122" i="5"/>
  <c r="AL122" i="5"/>
  <c r="E1139" i="5"/>
  <c r="F1139" i="5"/>
  <c r="I1139" i="5"/>
  <c r="J1139" i="5"/>
  <c r="M1139" i="5"/>
  <c r="N1139" i="5"/>
  <c r="Q1139" i="5"/>
  <c r="R1139" i="5"/>
  <c r="U1139" i="5"/>
  <c r="AI1139" i="5" s="1"/>
  <c r="V1139" i="5"/>
  <c r="Y1139" i="5"/>
  <c r="Z1139" i="5"/>
  <c r="AC1139" i="5"/>
  <c r="AD1139" i="5"/>
  <c r="AG1139" i="5"/>
  <c r="AH1139" i="5"/>
  <c r="AL1139" i="5"/>
  <c r="E125" i="5"/>
  <c r="F125" i="5"/>
  <c r="I125" i="5"/>
  <c r="J125" i="5"/>
  <c r="M125" i="5"/>
  <c r="N125" i="5"/>
  <c r="Q125" i="5"/>
  <c r="R125" i="5"/>
  <c r="U125" i="5"/>
  <c r="AI125" i="5" s="1"/>
  <c r="V125" i="5"/>
  <c r="Y125" i="5"/>
  <c r="Z125" i="5"/>
  <c r="AC125" i="5"/>
  <c r="AD125" i="5"/>
  <c r="AG125" i="5"/>
  <c r="AH125" i="5"/>
  <c r="AL125" i="5"/>
  <c r="E1056" i="5"/>
  <c r="F1056" i="5"/>
  <c r="I1056" i="5"/>
  <c r="J1056" i="5"/>
  <c r="M1056" i="5"/>
  <c r="N1056" i="5"/>
  <c r="Q1056" i="5"/>
  <c r="R1056" i="5"/>
  <c r="U1056" i="5"/>
  <c r="AI1056" i="5" s="1"/>
  <c r="V1056" i="5"/>
  <c r="Y1056" i="5"/>
  <c r="Z1056" i="5"/>
  <c r="AC1056" i="5"/>
  <c r="AD1056" i="5"/>
  <c r="AG1056" i="5"/>
  <c r="AH1056" i="5"/>
  <c r="AL1056" i="5"/>
  <c r="E118" i="5"/>
  <c r="F118" i="5"/>
  <c r="I118" i="5"/>
  <c r="J118" i="5"/>
  <c r="M118" i="5"/>
  <c r="N118" i="5"/>
  <c r="Q118" i="5"/>
  <c r="R118" i="5"/>
  <c r="U118" i="5"/>
  <c r="AI118" i="5" s="1"/>
  <c r="V118" i="5"/>
  <c r="Y118" i="5"/>
  <c r="Z118" i="5"/>
  <c r="AC118" i="5"/>
  <c r="AD118" i="5"/>
  <c r="AG118" i="5"/>
  <c r="AH118" i="5"/>
  <c r="AL118" i="5"/>
  <c r="E888" i="5"/>
  <c r="F888" i="5"/>
  <c r="I888" i="5"/>
  <c r="J888" i="5"/>
  <c r="M888" i="5"/>
  <c r="N888" i="5"/>
  <c r="Q888" i="5"/>
  <c r="R888" i="5"/>
  <c r="U888" i="5"/>
  <c r="AI888" i="5" s="1"/>
  <c r="V888" i="5"/>
  <c r="Y888" i="5"/>
  <c r="Z888" i="5"/>
  <c r="AC888" i="5"/>
  <c r="AD888" i="5"/>
  <c r="AG888" i="5"/>
  <c r="AH888" i="5"/>
  <c r="AL888" i="5"/>
  <c r="E191" i="5"/>
  <c r="F191" i="5"/>
  <c r="I191" i="5"/>
  <c r="J191" i="5"/>
  <c r="M191" i="5"/>
  <c r="N191" i="5"/>
  <c r="Q191" i="5"/>
  <c r="R191" i="5"/>
  <c r="U191" i="5"/>
  <c r="V191" i="5"/>
  <c r="Y191" i="5"/>
  <c r="Z191" i="5"/>
  <c r="AC191" i="5"/>
  <c r="AD191" i="5"/>
  <c r="AG191" i="5"/>
  <c r="AH191" i="5"/>
  <c r="AL191" i="5"/>
  <c r="E1148" i="5"/>
  <c r="F1148" i="5"/>
  <c r="I1148" i="5"/>
  <c r="J1148" i="5"/>
  <c r="M1148" i="5"/>
  <c r="N1148" i="5"/>
  <c r="Q1148" i="5"/>
  <c r="R1148" i="5"/>
  <c r="U1148" i="5"/>
  <c r="AI1148" i="5" s="1"/>
  <c r="V1148" i="5"/>
  <c r="Y1148" i="5"/>
  <c r="Z1148" i="5"/>
  <c r="AC1148" i="5"/>
  <c r="AD1148" i="5"/>
  <c r="AG1148" i="5"/>
  <c r="AH1148" i="5"/>
  <c r="AL1148" i="5"/>
  <c r="E1057" i="5"/>
  <c r="F1057" i="5"/>
  <c r="I1057" i="5"/>
  <c r="J1057" i="5"/>
  <c r="M1057" i="5"/>
  <c r="N1057" i="5"/>
  <c r="Q1057" i="5"/>
  <c r="R1057" i="5"/>
  <c r="U1057" i="5"/>
  <c r="AI1057" i="5" s="1"/>
  <c r="V1057" i="5"/>
  <c r="Y1057" i="5"/>
  <c r="Z1057" i="5"/>
  <c r="AC1057" i="5"/>
  <c r="AD1057" i="5"/>
  <c r="AG1057" i="5"/>
  <c r="AH1057" i="5"/>
  <c r="AL1057" i="5"/>
  <c r="E190" i="5"/>
  <c r="F190" i="5"/>
  <c r="I190" i="5"/>
  <c r="J190" i="5"/>
  <c r="M190" i="5"/>
  <c r="N190" i="5"/>
  <c r="Q190" i="5"/>
  <c r="R190" i="5"/>
  <c r="U190" i="5"/>
  <c r="AI190" i="5" s="1"/>
  <c r="V190" i="5"/>
  <c r="Y190" i="5"/>
  <c r="AJ190" i="5" s="1"/>
  <c r="Z190" i="5"/>
  <c r="AC190" i="5"/>
  <c r="AD190" i="5"/>
  <c r="AG190" i="5"/>
  <c r="AH190" i="5"/>
  <c r="AL190" i="5"/>
  <c r="E189" i="5"/>
  <c r="F189" i="5"/>
  <c r="I189" i="5"/>
  <c r="J189" i="5"/>
  <c r="M189" i="5"/>
  <c r="N189" i="5"/>
  <c r="Q189" i="5"/>
  <c r="R189" i="5"/>
  <c r="U189" i="5"/>
  <c r="V189" i="5"/>
  <c r="Y189" i="5"/>
  <c r="AJ189" i="5" s="1"/>
  <c r="Z189" i="5"/>
  <c r="AC189" i="5"/>
  <c r="AD189" i="5"/>
  <c r="AG189" i="5"/>
  <c r="AH189" i="5"/>
  <c r="AL189" i="5"/>
  <c r="E815" i="5"/>
  <c r="F815" i="5"/>
  <c r="I815" i="5"/>
  <c r="J815" i="5"/>
  <c r="M815" i="5"/>
  <c r="N815" i="5"/>
  <c r="Q815" i="5"/>
  <c r="R815" i="5"/>
  <c r="U815" i="5"/>
  <c r="V815" i="5"/>
  <c r="Y815" i="5"/>
  <c r="Z815" i="5"/>
  <c r="AC815" i="5"/>
  <c r="AD815" i="5"/>
  <c r="AG815" i="5"/>
  <c r="AH815" i="5"/>
  <c r="AL815" i="5"/>
  <c r="E192" i="5"/>
  <c r="F192" i="5"/>
  <c r="I192" i="5"/>
  <c r="J192" i="5"/>
  <c r="M192" i="5"/>
  <c r="N192" i="5"/>
  <c r="Q192" i="5"/>
  <c r="R192" i="5"/>
  <c r="U192" i="5"/>
  <c r="AI192" i="5" s="1"/>
  <c r="V192" i="5"/>
  <c r="Y192" i="5"/>
  <c r="Z192" i="5"/>
  <c r="AC192" i="5"/>
  <c r="AD192" i="5"/>
  <c r="AG192" i="5"/>
  <c r="AH192" i="5"/>
  <c r="AL192" i="5"/>
  <c r="E193" i="5"/>
  <c r="F193" i="5"/>
  <c r="I193" i="5"/>
  <c r="J193" i="5"/>
  <c r="M193" i="5"/>
  <c r="N193" i="5"/>
  <c r="Q193" i="5"/>
  <c r="R193" i="5"/>
  <c r="U193" i="5"/>
  <c r="AI193" i="5" s="1"/>
  <c r="V193" i="5"/>
  <c r="Y193" i="5"/>
  <c r="Z193" i="5"/>
  <c r="AC193" i="5"/>
  <c r="AD193" i="5"/>
  <c r="AG193" i="5"/>
  <c r="AH193" i="5"/>
  <c r="AL193" i="5"/>
  <c r="E1099" i="5"/>
  <c r="F1099" i="5"/>
  <c r="I1099" i="5"/>
  <c r="J1099" i="5"/>
  <c r="M1099" i="5"/>
  <c r="N1099" i="5"/>
  <c r="Q1099" i="5"/>
  <c r="R1099" i="5"/>
  <c r="U1099" i="5"/>
  <c r="AI1099" i="5" s="1"/>
  <c r="V1099" i="5"/>
  <c r="Y1099" i="5"/>
  <c r="Z1099" i="5"/>
  <c r="AC1099" i="5"/>
  <c r="AD1099" i="5"/>
  <c r="AG1099" i="5"/>
  <c r="AH1099" i="5"/>
  <c r="AL1099" i="5"/>
  <c r="E1149" i="5"/>
  <c r="F1149" i="5"/>
  <c r="I1149" i="5"/>
  <c r="J1149" i="5"/>
  <c r="M1149" i="5"/>
  <c r="N1149" i="5"/>
  <c r="Q1149" i="5"/>
  <c r="R1149" i="5"/>
  <c r="U1149" i="5"/>
  <c r="AI1149" i="5" s="1"/>
  <c r="V1149" i="5"/>
  <c r="Y1149" i="5"/>
  <c r="Z1149" i="5"/>
  <c r="AC1149" i="5"/>
  <c r="AD1149" i="5"/>
  <c r="AG1149" i="5"/>
  <c r="AH1149" i="5"/>
  <c r="AL1149" i="5"/>
  <c r="E964" i="5"/>
  <c r="F964" i="5"/>
  <c r="I964" i="5"/>
  <c r="J964" i="5"/>
  <c r="M964" i="5"/>
  <c r="N964" i="5"/>
  <c r="Q964" i="5"/>
  <c r="R964" i="5"/>
  <c r="U964" i="5"/>
  <c r="AI964" i="5" s="1"/>
  <c r="V964" i="5"/>
  <c r="Y964" i="5"/>
  <c r="Z964" i="5"/>
  <c r="AC964" i="5"/>
  <c r="AD964" i="5"/>
  <c r="AG964" i="5"/>
  <c r="AH964" i="5"/>
  <c r="AL964" i="5"/>
  <c r="E205" i="5"/>
  <c r="F205" i="5"/>
  <c r="I205" i="5"/>
  <c r="J205" i="5"/>
  <c r="M205" i="5"/>
  <c r="N205" i="5"/>
  <c r="Q205" i="5"/>
  <c r="R205" i="5"/>
  <c r="U205" i="5"/>
  <c r="V205" i="5"/>
  <c r="Y205" i="5"/>
  <c r="AJ205" i="5" s="1"/>
  <c r="Z205" i="5"/>
  <c r="AC205" i="5"/>
  <c r="AD205" i="5"/>
  <c r="AG205" i="5"/>
  <c r="AH205" i="5"/>
  <c r="AL205" i="5"/>
  <c r="AN1056" i="5" l="1"/>
  <c r="AN888" i="5"/>
  <c r="AI66" i="5"/>
  <c r="AI1049" i="5"/>
  <c r="AI120" i="5"/>
  <c r="AI908" i="5"/>
  <c r="AJ1148" i="5"/>
  <c r="AI926" i="5"/>
  <c r="AJ957" i="5"/>
  <c r="AK439" i="5"/>
  <c r="AO27" i="5"/>
  <c r="AI189" i="5"/>
  <c r="AN908" i="5"/>
  <c r="AM1049" i="5"/>
  <c r="AI67" i="5"/>
  <c r="AI191" i="5"/>
  <c r="AM1099" i="5"/>
  <c r="AN1149" i="5"/>
  <c r="AK125" i="5"/>
  <c r="AO123" i="5"/>
  <c r="AK438" i="5"/>
  <c r="AK1099" i="5"/>
  <c r="AO1099" i="5"/>
  <c r="AM1028" i="5"/>
  <c r="AK119" i="5"/>
  <c r="AO815" i="5"/>
  <c r="AO1057" i="5"/>
  <c r="AM191" i="5"/>
  <c r="AK926" i="5"/>
  <c r="AO957" i="5"/>
  <c r="AO1049" i="5"/>
  <c r="AM27" i="5"/>
  <c r="AO964" i="5"/>
  <c r="AO1148" i="5"/>
  <c r="AO908" i="5"/>
  <c r="AM123" i="5"/>
  <c r="AO205" i="5"/>
  <c r="AK1149" i="5"/>
  <c r="AM65" i="5"/>
  <c r="AK30" i="5"/>
  <c r="AM1081" i="5"/>
  <c r="AM935" i="5"/>
  <c r="AO118" i="5"/>
  <c r="AK67" i="5"/>
  <c r="AM438" i="5"/>
  <c r="AI815" i="5"/>
  <c r="AJ812" i="5"/>
  <c r="AM964" i="5"/>
  <c r="AK189" i="5"/>
  <c r="AO190" i="5"/>
  <c r="AM125" i="5"/>
  <c r="AO125" i="5"/>
  <c r="AM192" i="5"/>
  <c r="AO119" i="5"/>
  <c r="AO67" i="5"/>
  <c r="AK812" i="5"/>
  <c r="AM189" i="5"/>
  <c r="AM1139" i="5"/>
  <c r="AK121" i="5"/>
  <c r="AK406" i="5"/>
  <c r="AM66" i="5"/>
  <c r="AK193" i="5"/>
  <c r="AM118" i="5"/>
  <c r="AK89" i="5"/>
  <c r="AN815" i="5"/>
  <c r="AK1049" i="5"/>
  <c r="AI205" i="5"/>
  <c r="AM1057" i="5"/>
  <c r="AK118" i="5"/>
  <c r="AM122" i="5"/>
  <c r="AM89" i="5"/>
  <c r="AO406" i="5"/>
  <c r="AO812" i="5"/>
  <c r="AO926" i="5"/>
  <c r="AM926" i="5"/>
  <c r="AK908" i="5"/>
  <c r="AK191" i="5"/>
  <c r="AM888" i="5"/>
  <c r="AO888" i="5"/>
  <c r="AK935" i="5"/>
  <c r="AK27" i="5"/>
  <c r="AO1149" i="5"/>
  <c r="AO193" i="5"/>
  <c r="AM193" i="5"/>
  <c r="AO189" i="5"/>
  <c r="AK888" i="5"/>
  <c r="AN125" i="5"/>
  <c r="AO1135" i="5"/>
  <c r="AM439" i="5"/>
  <c r="AO439" i="5"/>
  <c r="AK815" i="5"/>
  <c r="AO121" i="5"/>
  <c r="AM67" i="5"/>
  <c r="AM812" i="5"/>
  <c r="AO30" i="5"/>
  <c r="AK1081" i="5"/>
  <c r="AI439" i="5"/>
  <c r="AK205" i="5"/>
  <c r="AM190" i="5"/>
  <c r="AJ125" i="5"/>
  <c r="AJ1049" i="5"/>
  <c r="AJ1099" i="5"/>
  <c r="AK190" i="5"/>
  <c r="AM120" i="5"/>
  <c r="AO65" i="5"/>
  <c r="AO1028" i="5"/>
  <c r="AK1139" i="5"/>
  <c r="AN1049" i="5"/>
  <c r="AO120" i="5"/>
  <c r="AK1135" i="5"/>
  <c r="AK65" i="5"/>
  <c r="AO438" i="5"/>
  <c r="AO191" i="5"/>
  <c r="AO1139" i="5"/>
  <c r="AO89" i="5"/>
  <c r="AN1099" i="5"/>
  <c r="AJ888" i="5"/>
  <c r="AK957" i="5"/>
  <c r="AJ439" i="5"/>
  <c r="AM205" i="5"/>
  <c r="AN190" i="5"/>
  <c r="AK1057" i="5"/>
  <c r="AK1148" i="5"/>
  <c r="AK123" i="5"/>
  <c r="AM119" i="5"/>
  <c r="AM406" i="5"/>
  <c r="AM957" i="5"/>
  <c r="AO192" i="5"/>
  <c r="AO1056" i="5"/>
  <c r="AO124" i="5"/>
  <c r="AO66" i="5"/>
  <c r="AK941" i="5"/>
  <c r="AO941" i="5"/>
  <c r="AN205" i="5"/>
  <c r="AK964" i="5"/>
  <c r="AO122" i="5"/>
  <c r="AN119" i="5"/>
  <c r="AK120" i="5"/>
  <c r="AN406" i="5"/>
  <c r="AN957" i="5"/>
  <c r="AK1028" i="5"/>
  <c r="AN193" i="5"/>
  <c r="AJ193" i="5"/>
  <c r="AK192" i="5"/>
  <c r="AN191" i="5"/>
  <c r="AJ191" i="5"/>
  <c r="AN1139" i="5"/>
  <c r="AJ1139" i="5"/>
  <c r="AK122" i="5"/>
  <c r="AK124" i="5"/>
  <c r="AN27" i="5"/>
  <c r="AJ27" i="5"/>
  <c r="AN65" i="5"/>
  <c r="AJ65" i="5"/>
  <c r="AN1081" i="5"/>
  <c r="AJ1081" i="5"/>
  <c r="AO935" i="5"/>
  <c r="AO1081" i="5"/>
  <c r="AM941" i="5"/>
  <c r="AN189" i="5"/>
  <c r="AK1056" i="5"/>
  <c r="AN123" i="5"/>
  <c r="AN120" i="5"/>
  <c r="AK66" i="5"/>
  <c r="AN1028" i="5"/>
  <c r="AJ1149" i="5"/>
  <c r="AJ815" i="5"/>
  <c r="AN1148" i="5"/>
  <c r="AJ1056" i="5"/>
  <c r="AN121" i="5"/>
  <c r="AJ1135" i="5"/>
  <c r="AN66" i="5"/>
  <c r="AJ66" i="5"/>
  <c r="AN30" i="5"/>
  <c r="AJ908" i="5"/>
  <c r="AN964" i="5"/>
  <c r="AJ964" i="5"/>
  <c r="AM1149" i="5"/>
  <c r="AN192" i="5"/>
  <c r="AJ192" i="5"/>
  <c r="AM815" i="5"/>
  <c r="AN1057" i="5"/>
  <c r="AJ1057" i="5"/>
  <c r="AM1148" i="5"/>
  <c r="AN118" i="5"/>
  <c r="AJ118" i="5"/>
  <c r="AM1056" i="5"/>
  <c r="AN122" i="5"/>
  <c r="AJ122" i="5"/>
  <c r="AM121" i="5"/>
  <c r="AN935" i="5"/>
  <c r="AJ935" i="5"/>
  <c r="AM124" i="5"/>
  <c r="AN89" i="5"/>
  <c r="AJ89" i="5"/>
  <c r="AM1135" i="5"/>
  <c r="AN67" i="5"/>
  <c r="AJ67" i="5"/>
  <c r="AN926" i="5"/>
  <c r="AJ926" i="5"/>
  <c r="AM30" i="5"/>
  <c r="AN941" i="5"/>
  <c r="AJ941" i="5"/>
  <c r="AM908" i="5"/>
  <c r="AN438" i="5"/>
  <c r="AJ438" i="5"/>
  <c r="AN124" i="5"/>
  <c r="E585" i="5" l="1"/>
  <c r="F585" i="5"/>
  <c r="I585" i="5"/>
  <c r="J585" i="5"/>
  <c r="M585" i="5"/>
  <c r="N585" i="5"/>
  <c r="Q585" i="5"/>
  <c r="R585" i="5"/>
  <c r="U585" i="5"/>
  <c r="AI585" i="5" s="1"/>
  <c r="V585" i="5"/>
  <c r="Y585" i="5"/>
  <c r="Z585" i="5"/>
  <c r="AC585" i="5"/>
  <c r="AD585" i="5"/>
  <c r="AG585" i="5"/>
  <c r="AH585" i="5"/>
  <c r="AL585" i="5"/>
  <c r="E575" i="5"/>
  <c r="F575" i="5"/>
  <c r="I575" i="5"/>
  <c r="J575" i="5"/>
  <c r="M575" i="5"/>
  <c r="N575" i="5"/>
  <c r="Q575" i="5"/>
  <c r="R575" i="5"/>
  <c r="U575" i="5"/>
  <c r="AI575" i="5" s="1"/>
  <c r="V575" i="5"/>
  <c r="Y575" i="5"/>
  <c r="AJ575" i="5" s="1"/>
  <c r="Z575" i="5"/>
  <c r="AC575" i="5"/>
  <c r="AD575" i="5"/>
  <c r="AG575" i="5"/>
  <c r="AH575" i="5"/>
  <c r="AL575" i="5"/>
  <c r="AL561" i="5"/>
  <c r="AH561" i="5"/>
  <c r="AG561" i="5"/>
  <c r="AD561" i="5"/>
  <c r="AC561" i="5"/>
  <c r="Z561" i="5"/>
  <c r="Y561" i="5"/>
  <c r="V561" i="5"/>
  <c r="U561" i="5"/>
  <c r="R561" i="5"/>
  <c r="Q561" i="5"/>
  <c r="N561" i="5"/>
  <c r="M561" i="5"/>
  <c r="J561" i="5"/>
  <c r="I561" i="5"/>
  <c r="F561" i="5"/>
  <c r="E561" i="5"/>
  <c r="E543" i="5"/>
  <c r="F543" i="5"/>
  <c r="I543" i="5"/>
  <c r="J543" i="5"/>
  <c r="M543" i="5"/>
  <c r="N543" i="5"/>
  <c r="Q543" i="5"/>
  <c r="R543" i="5"/>
  <c r="U543" i="5"/>
  <c r="AI543" i="5" s="1"/>
  <c r="V543" i="5"/>
  <c r="Y543" i="5"/>
  <c r="Z543" i="5"/>
  <c r="AC543" i="5"/>
  <c r="AD543" i="5"/>
  <c r="AG543" i="5"/>
  <c r="AH543" i="5"/>
  <c r="AL543" i="5"/>
  <c r="E536" i="5"/>
  <c r="F536" i="5"/>
  <c r="I536" i="5"/>
  <c r="J536" i="5"/>
  <c r="M536" i="5"/>
  <c r="N536" i="5"/>
  <c r="Q536" i="5"/>
  <c r="R536" i="5"/>
  <c r="U536" i="5"/>
  <c r="V536" i="5"/>
  <c r="Y536" i="5"/>
  <c r="Z536" i="5"/>
  <c r="AC536" i="5"/>
  <c r="AD536" i="5"/>
  <c r="AG536" i="5"/>
  <c r="AH536" i="5"/>
  <c r="AI536" i="5"/>
  <c r="AL536" i="5"/>
  <c r="E834" i="5"/>
  <c r="F834" i="5"/>
  <c r="I834" i="5"/>
  <c r="J834" i="5"/>
  <c r="M834" i="5"/>
  <c r="N834" i="5"/>
  <c r="Q834" i="5"/>
  <c r="R834" i="5"/>
  <c r="U834" i="5"/>
  <c r="V834" i="5"/>
  <c r="Y834" i="5"/>
  <c r="Z834" i="5"/>
  <c r="AC834" i="5"/>
  <c r="AD834" i="5"/>
  <c r="AG834" i="5"/>
  <c r="AH834" i="5"/>
  <c r="AL834" i="5"/>
  <c r="E501" i="5"/>
  <c r="F501" i="5"/>
  <c r="I501" i="5"/>
  <c r="J501" i="5"/>
  <c r="M501" i="5"/>
  <c r="N501" i="5"/>
  <c r="Q501" i="5"/>
  <c r="R501" i="5"/>
  <c r="U501" i="5"/>
  <c r="AI501" i="5" s="1"/>
  <c r="V501" i="5"/>
  <c r="Y501" i="5"/>
  <c r="AJ501" i="5" s="1"/>
  <c r="Z501" i="5"/>
  <c r="AC501" i="5"/>
  <c r="AD501" i="5"/>
  <c r="AG501" i="5"/>
  <c r="AH501" i="5"/>
  <c r="AL501" i="5"/>
  <c r="E500" i="5"/>
  <c r="F500" i="5"/>
  <c r="I500" i="5"/>
  <c r="J500" i="5"/>
  <c r="M500" i="5"/>
  <c r="N500" i="5"/>
  <c r="Q500" i="5"/>
  <c r="R500" i="5"/>
  <c r="U500" i="5"/>
  <c r="AI500" i="5" s="1"/>
  <c r="V500" i="5"/>
  <c r="Y500" i="5"/>
  <c r="Z500" i="5"/>
  <c r="AC500" i="5"/>
  <c r="AD500" i="5"/>
  <c r="AG500" i="5"/>
  <c r="AH500" i="5"/>
  <c r="AL500" i="5"/>
  <c r="E449" i="5"/>
  <c r="F449" i="5"/>
  <c r="I449" i="5"/>
  <c r="J449" i="5"/>
  <c r="M449" i="5"/>
  <c r="N449" i="5"/>
  <c r="Q449" i="5"/>
  <c r="R449" i="5"/>
  <c r="U449" i="5"/>
  <c r="V449" i="5"/>
  <c r="Y449" i="5"/>
  <c r="Z449" i="5"/>
  <c r="AC449" i="5"/>
  <c r="AD449" i="5"/>
  <c r="AG449" i="5"/>
  <c r="AH449" i="5"/>
  <c r="AL449" i="5"/>
  <c r="E445" i="5"/>
  <c r="F445" i="5"/>
  <c r="I445" i="5"/>
  <c r="J445" i="5"/>
  <c r="M445" i="5"/>
  <c r="N445" i="5"/>
  <c r="Q445" i="5"/>
  <c r="R445" i="5"/>
  <c r="U445" i="5"/>
  <c r="AI445" i="5" s="1"/>
  <c r="V445" i="5"/>
  <c r="Y445" i="5"/>
  <c r="Z445" i="5"/>
  <c r="AC445" i="5"/>
  <c r="AD445" i="5"/>
  <c r="AG445" i="5"/>
  <c r="AH445" i="5"/>
  <c r="AL445" i="5"/>
  <c r="E433" i="5"/>
  <c r="F433" i="5"/>
  <c r="I433" i="5"/>
  <c r="J433" i="5"/>
  <c r="M433" i="5"/>
  <c r="N433" i="5"/>
  <c r="Q433" i="5"/>
  <c r="R433" i="5"/>
  <c r="U433" i="5"/>
  <c r="AI433" i="5" s="1"/>
  <c r="V433" i="5"/>
  <c r="Y433" i="5"/>
  <c r="Z433" i="5"/>
  <c r="AC433" i="5"/>
  <c r="AD433" i="5"/>
  <c r="AG433" i="5"/>
  <c r="AH433" i="5"/>
  <c r="AL433" i="5"/>
  <c r="E1021" i="5"/>
  <c r="F1021" i="5"/>
  <c r="I1021" i="5"/>
  <c r="J1021" i="5"/>
  <c r="M1021" i="5"/>
  <c r="N1021" i="5"/>
  <c r="Q1021" i="5"/>
  <c r="R1021" i="5"/>
  <c r="U1021" i="5"/>
  <c r="AI1021" i="5" s="1"/>
  <c r="V1021" i="5"/>
  <c r="Y1021" i="5"/>
  <c r="AJ1021" i="5" s="1"/>
  <c r="Z1021" i="5"/>
  <c r="AC1021" i="5"/>
  <c r="AD1021" i="5"/>
  <c r="AG1021" i="5"/>
  <c r="AH1021" i="5"/>
  <c r="AL1021" i="5"/>
  <c r="E411" i="5"/>
  <c r="F411" i="5"/>
  <c r="I411" i="5"/>
  <c r="J411" i="5"/>
  <c r="M411" i="5"/>
  <c r="N411" i="5"/>
  <c r="Q411" i="5"/>
  <c r="R411" i="5"/>
  <c r="U411" i="5"/>
  <c r="AI411" i="5" s="1"/>
  <c r="V411" i="5"/>
  <c r="Y411" i="5"/>
  <c r="Z411" i="5"/>
  <c r="AC411" i="5"/>
  <c r="AD411" i="5"/>
  <c r="AG411" i="5"/>
  <c r="AH411" i="5"/>
  <c r="AL411" i="5"/>
  <c r="E407" i="5"/>
  <c r="F407" i="5"/>
  <c r="I407" i="5"/>
  <c r="J407" i="5"/>
  <c r="M407" i="5"/>
  <c r="N407" i="5"/>
  <c r="Q407" i="5"/>
  <c r="R407" i="5"/>
  <c r="U407" i="5"/>
  <c r="AI407" i="5" s="1"/>
  <c r="V407" i="5"/>
  <c r="Y407" i="5"/>
  <c r="Z407" i="5"/>
  <c r="AC407" i="5"/>
  <c r="AD407" i="5"/>
  <c r="AG407" i="5"/>
  <c r="AH407" i="5"/>
  <c r="AL407" i="5"/>
  <c r="E413" i="5"/>
  <c r="F413" i="5"/>
  <c r="I413" i="5"/>
  <c r="J413" i="5"/>
  <c r="M413" i="5"/>
  <c r="N413" i="5"/>
  <c r="Q413" i="5"/>
  <c r="R413" i="5"/>
  <c r="U413" i="5"/>
  <c r="V413" i="5"/>
  <c r="Y413" i="5"/>
  <c r="Z413" i="5"/>
  <c r="AC413" i="5"/>
  <c r="AD413" i="5"/>
  <c r="AG413" i="5"/>
  <c r="AH413" i="5"/>
  <c r="AL413" i="5"/>
  <c r="E1162" i="5"/>
  <c r="F1162" i="5"/>
  <c r="I1162" i="5"/>
  <c r="J1162" i="5"/>
  <c r="M1162" i="5"/>
  <c r="N1162" i="5"/>
  <c r="Q1162" i="5"/>
  <c r="R1162" i="5"/>
  <c r="U1162" i="5"/>
  <c r="V1162" i="5"/>
  <c r="Y1162" i="5"/>
  <c r="Z1162" i="5"/>
  <c r="AC1162" i="5"/>
  <c r="AD1162" i="5"/>
  <c r="AG1162" i="5"/>
  <c r="AH1162" i="5"/>
  <c r="AL1162" i="5"/>
  <c r="E350" i="5"/>
  <c r="F350" i="5"/>
  <c r="I350" i="5"/>
  <c r="J350" i="5"/>
  <c r="M350" i="5"/>
  <c r="N350" i="5"/>
  <c r="Q350" i="5"/>
  <c r="R350" i="5"/>
  <c r="U350" i="5"/>
  <c r="V350" i="5"/>
  <c r="Y350" i="5"/>
  <c r="Z350" i="5"/>
  <c r="AC350" i="5"/>
  <c r="AD350" i="5"/>
  <c r="AG350" i="5"/>
  <c r="AH350" i="5"/>
  <c r="AL350" i="5"/>
  <c r="AJ413" i="5" l="1"/>
  <c r="AI1162" i="5"/>
  <c r="AI834" i="5"/>
  <c r="AI350" i="5"/>
  <c r="AJ1162" i="5"/>
  <c r="AK536" i="5"/>
  <c r="AM449" i="5"/>
  <c r="AK350" i="5"/>
  <c r="AI413" i="5"/>
  <c r="AO1021" i="5"/>
  <c r="AO561" i="5"/>
  <c r="AK561" i="5"/>
  <c r="AM585" i="5"/>
  <c r="AO449" i="5"/>
  <c r="AM407" i="5"/>
  <c r="AO411" i="5"/>
  <c r="AM433" i="5"/>
  <c r="AI449" i="5"/>
  <c r="AM500" i="5"/>
  <c r="AO834" i="5"/>
  <c r="AM543" i="5"/>
  <c r="AM350" i="5"/>
  <c r="AK445" i="5"/>
  <c r="AO536" i="5"/>
  <c r="AM536" i="5"/>
  <c r="AK449" i="5"/>
  <c r="AN543" i="5"/>
  <c r="AM445" i="5"/>
  <c r="AO585" i="5"/>
  <c r="AJ585" i="5"/>
  <c r="AK585" i="5"/>
  <c r="AN585" i="5"/>
  <c r="AM834" i="5"/>
  <c r="AO575" i="5"/>
  <c r="AK575" i="5"/>
  <c r="AO500" i="5"/>
  <c r="AN575" i="5"/>
  <c r="AK543" i="5"/>
  <c r="AM575" i="5"/>
  <c r="AO413" i="5"/>
  <c r="AJ500" i="5"/>
  <c r="AN500" i="5"/>
  <c r="AO543" i="5"/>
  <c r="AK500" i="5"/>
  <c r="AI561" i="5"/>
  <c r="AJ543" i="5"/>
  <c r="AK1021" i="5"/>
  <c r="AM561" i="5"/>
  <c r="AJ561" i="5"/>
  <c r="AN561" i="5"/>
  <c r="AM1021" i="5"/>
  <c r="AO501" i="5"/>
  <c r="AN449" i="5"/>
  <c r="AJ449" i="5"/>
  <c r="AK501" i="5"/>
  <c r="AN536" i="5"/>
  <c r="AJ536" i="5"/>
  <c r="AO445" i="5"/>
  <c r="AM501" i="5"/>
  <c r="AN834" i="5"/>
  <c r="AJ834" i="5"/>
  <c r="AO350" i="5"/>
  <c r="AK834" i="5"/>
  <c r="AN501" i="5"/>
  <c r="AO433" i="5"/>
  <c r="AK433" i="5"/>
  <c r="AN445" i="5"/>
  <c r="AJ445" i="5"/>
  <c r="AN350" i="5"/>
  <c r="AJ350" i="5"/>
  <c r="AN433" i="5"/>
  <c r="AJ433" i="5"/>
  <c r="AO1162" i="5"/>
  <c r="AK407" i="5"/>
  <c r="AO407" i="5"/>
  <c r="AK411" i="5"/>
  <c r="AN407" i="5"/>
  <c r="AN1021" i="5"/>
  <c r="AK1162" i="5"/>
  <c r="AM413" i="5"/>
  <c r="AN411" i="5"/>
  <c r="AJ411" i="5"/>
  <c r="AM411" i="5"/>
  <c r="AM1162" i="5"/>
  <c r="AK413" i="5"/>
  <c r="AJ407" i="5"/>
  <c r="AN1162" i="5"/>
  <c r="AN413" i="5"/>
  <c r="E326" i="5"/>
  <c r="F326" i="5"/>
  <c r="I326" i="5"/>
  <c r="J326" i="5"/>
  <c r="M326" i="5"/>
  <c r="N326" i="5"/>
  <c r="Q326" i="5"/>
  <c r="R326" i="5"/>
  <c r="U326" i="5"/>
  <c r="AI326" i="5" s="1"/>
  <c r="V326" i="5"/>
  <c r="Y326" i="5"/>
  <c r="AJ326" i="5" s="1"/>
  <c r="Z326" i="5"/>
  <c r="AC326" i="5"/>
  <c r="AD326" i="5"/>
  <c r="AG326" i="5"/>
  <c r="AH326" i="5"/>
  <c r="AL326" i="5"/>
  <c r="E1158" i="5"/>
  <c r="F1158" i="5"/>
  <c r="I1158" i="5"/>
  <c r="J1158" i="5"/>
  <c r="M1158" i="5"/>
  <c r="N1158" i="5"/>
  <c r="Q1158" i="5"/>
  <c r="R1158" i="5"/>
  <c r="U1158" i="5"/>
  <c r="AI1158" i="5" s="1"/>
  <c r="V1158" i="5"/>
  <c r="Y1158" i="5"/>
  <c r="Z1158" i="5"/>
  <c r="AC1158" i="5"/>
  <c r="AD1158" i="5"/>
  <c r="AG1158" i="5"/>
  <c r="AH1158" i="5"/>
  <c r="AL1158" i="5"/>
  <c r="E275" i="5"/>
  <c r="F275" i="5"/>
  <c r="I275" i="5"/>
  <c r="J275" i="5"/>
  <c r="M275" i="5"/>
  <c r="N275" i="5"/>
  <c r="Q275" i="5"/>
  <c r="R275" i="5"/>
  <c r="U275" i="5"/>
  <c r="V275" i="5"/>
  <c r="Y275" i="5"/>
  <c r="Z275" i="5"/>
  <c r="AC275" i="5"/>
  <c r="AD275" i="5"/>
  <c r="AG275" i="5"/>
  <c r="AH275" i="5"/>
  <c r="AL275" i="5"/>
  <c r="E265" i="5"/>
  <c r="F265" i="5"/>
  <c r="I265" i="5"/>
  <c r="J265" i="5"/>
  <c r="M265" i="5"/>
  <c r="N265" i="5"/>
  <c r="Q265" i="5"/>
  <c r="R265" i="5"/>
  <c r="U265" i="5"/>
  <c r="AI265" i="5" s="1"/>
  <c r="V265" i="5"/>
  <c r="Y265" i="5"/>
  <c r="Z265" i="5"/>
  <c r="AC265" i="5"/>
  <c r="AD265" i="5"/>
  <c r="AG265" i="5"/>
  <c r="AH265" i="5"/>
  <c r="AL265" i="5"/>
  <c r="E264" i="5"/>
  <c r="F264" i="5"/>
  <c r="I264" i="5"/>
  <c r="J264" i="5"/>
  <c r="M264" i="5"/>
  <c r="N264" i="5"/>
  <c r="Q264" i="5"/>
  <c r="R264" i="5"/>
  <c r="U264" i="5"/>
  <c r="AI264" i="5" s="1"/>
  <c r="V264" i="5"/>
  <c r="Y264" i="5"/>
  <c r="AJ264" i="5" s="1"/>
  <c r="Z264" i="5"/>
  <c r="AC264" i="5"/>
  <c r="AD264" i="5"/>
  <c r="AG264" i="5"/>
  <c r="AH264" i="5"/>
  <c r="AL264" i="5"/>
  <c r="E999" i="5"/>
  <c r="F999" i="5"/>
  <c r="I999" i="5"/>
  <c r="J999" i="5"/>
  <c r="M999" i="5"/>
  <c r="N999" i="5"/>
  <c r="Q999" i="5"/>
  <c r="R999" i="5"/>
  <c r="U999" i="5"/>
  <c r="AI999" i="5" s="1"/>
  <c r="V999" i="5"/>
  <c r="Y999" i="5"/>
  <c r="Z999" i="5"/>
  <c r="AC999" i="5"/>
  <c r="AD999" i="5"/>
  <c r="AG999" i="5"/>
  <c r="AH999" i="5"/>
  <c r="AL999" i="5"/>
  <c r="E1085" i="5"/>
  <c r="F1085" i="5"/>
  <c r="I1085" i="5"/>
  <c r="J1085" i="5"/>
  <c r="M1085" i="5"/>
  <c r="N1085" i="5"/>
  <c r="Q1085" i="5"/>
  <c r="R1085" i="5"/>
  <c r="U1085" i="5"/>
  <c r="V1085" i="5"/>
  <c r="Y1085" i="5"/>
  <c r="Z1085" i="5"/>
  <c r="AC1085" i="5"/>
  <c r="AD1085" i="5"/>
  <c r="AG1085" i="5"/>
  <c r="AH1085" i="5"/>
  <c r="AI1085" i="5"/>
  <c r="AL1085" i="5"/>
  <c r="E200" i="5"/>
  <c r="F200" i="5"/>
  <c r="I200" i="5"/>
  <c r="J200" i="5"/>
  <c r="M200" i="5"/>
  <c r="N200" i="5"/>
  <c r="Q200" i="5"/>
  <c r="R200" i="5"/>
  <c r="U200" i="5"/>
  <c r="V200" i="5"/>
  <c r="Y200" i="5"/>
  <c r="AJ200" i="5" s="1"/>
  <c r="Z200" i="5"/>
  <c r="AC200" i="5"/>
  <c r="AD200" i="5"/>
  <c r="AG200" i="5"/>
  <c r="AH200" i="5"/>
  <c r="AI200" i="5"/>
  <c r="AL200" i="5"/>
  <c r="E195" i="5"/>
  <c r="F195" i="5"/>
  <c r="I195" i="5"/>
  <c r="J195" i="5"/>
  <c r="M195" i="5"/>
  <c r="N195" i="5"/>
  <c r="Q195" i="5"/>
  <c r="R195" i="5"/>
  <c r="U195" i="5"/>
  <c r="V195" i="5"/>
  <c r="Y195" i="5"/>
  <c r="AJ195" i="5" s="1"/>
  <c r="Z195" i="5"/>
  <c r="AC195" i="5"/>
  <c r="AD195" i="5"/>
  <c r="AG195" i="5"/>
  <c r="AH195" i="5"/>
  <c r="AL195" i="5"/>
  <c r="E1044" i="5"/>
  <c r="F1044" i="5"/>
  <c r="I1044" i="5"/>
  <c r="J1044" i="5"/>
  <c r="M1044" i="5"/>
  <c r="N1044" i="5"/>
  <c r="Q1044" i="5"/>
  <c r="R1044" i="5"/>
  <c r="U1044" i="5"/>
  <c r="V1044" i="5"/>
  <c r="Y1044" i="5"/>
  <c r="Z1044" i="5"/>
  <c r="AC1044" i="5"/>
  <c r="AD1044" i="5"/>
  <c r="AG1044" i="5"/>
  <c r="AH1044" i="5"/>
  <c r="AL1044" i="5"/>
  <c r="E114" i="5"/>
  <c r="F114" i="5"/>
  <c r="I114" i="5"/>
  <c r="J114" i="5"/>
  <c r="M114" i="5"/>
  <c r="N114" i="5"/>
  <c r="Q114" i="5"/>
  <c r="R114" i="5"/>
  <c r="U114" i="5"/>
  <c r="V114" i="5"/>
  <c r="Y114" i="5"/>
  <c r="Z114" i="5"/>
  <c r="AC114" i="5"/>
  <c r="AD114" i="5"/>
  <c r="AG114" i="5"/>
  <c r="AH114" i="5"/>
  <c r="AL114" i="5"/>
  <c r="AL889" i="5"/>
  <c r="AH889" i="5"/>
  <c r="AG889" i="5"/>
  <c r="AD889" i="5"/>
  <c r="AC889" i="5"/>
  <c r="Z889" i="5"/>
  <c r="Y889" i="5"/>
  <c r="V889" i="5"/>
  <c r="U889" i="5"/>
  <c r="R889" i="5"/>
  <c r="Q889" i="5"/>
  <c r="N889" i="5"/>
  <c r="M889" i="5"/>
  <c r="J889" i="5"/>
  <c r="I889" i="5"/>
  <c r="F889" i="5"/>
  <c r="E889" i="5"/>
  <c r="AL517" i="5"/>
  <c r="AH517" i="5"/>
  <c r="AG517" i="5"/>
  <c r="AD517" i="5"/>
  <c r="AC517" i="5"/>
  <c r="Z517" i="5"/>
  <c r="Y517" i="5"/>
  <c r="V517" i="5"/>
  <c r="U517" i="5"/>
  <c r="R517" i="5"/>
  <c r="Q517" i="5"/>
  <c r="N517" i="5"/>
  <c r="M517" i="5"/>
  <c r="J517" i="5"/>
  <c r="I517" i="5"/>
  <c r="F517" i="5"/>
  <c r="E517" i="5"/>
  <c r="AL1097" i="5"/>
  <c r="AH1097" i="5"/>
  <c r="AG1097" i="5"/>
  <c r="AD1097" i="5"/>
  <c r="AC1097" i="5"/>
  <c r="Z1097" i="5"/>
  <c r="Y1097" i="5"/>
  <c r="V1097" i="5"/>
  <c r="U1097" i="5"/>
  <c r="R1097" i="5"/>
  <c r="Q1097" i="5"/>
  <c r="N1097" i="5"/>
  <c r="M1097" i="5"/>
  <c r="J1097" i="5"/>
  <c r="I1097" i="5"/>
  <c r="F1097" i="5"/>
  <c r="E1097" i="5"/>
  <c r="AL198" i="5"/>
  <c r="AH198" i="5"/>
  <c r="AG198" i="5"/>
  <c r="AD198" i="5"/>
  <c r="AC198" i="5"/>
  <c r="Z198" i="5"/>
  <c r="Y198" i="5"/>
  <c r="V198" i="5"/>
  <c r="U198" i="5"/>
  <c r="R198" i="5"/>
  <c r="Q198" i="5"/>
  <c r="N198" i="5"/>
  <c r="M198" i="5"/>
  <c r="J198" i="5"/>
  <c r="I198" i="5"/>
  <c r="F198" i="5"/>
  <c r="E198" i="5"/>
  <c r="E172" i="5"/>
  <c r="F172" i="5"/>
  <c r="I172" i="5"/>
  <c r="J172" i="5"/>
  <c r="M172" i="5"/>
  <c r="N172" i="5"/>
  <c r="Q172" i="5"/>
  <c r="R172" i="5"/>
  <c r="U172" i="5"/>
  <c r="V172" i="5"/>
  <c r="Y172" i="5"/>
  <c r="AJ172" i="5" s="1"/>
  <c r="Z172" i="5"/>
  <c r="AC172" i="5"/>
  <c r="AD172" i="5"/>
  <c r="AG172" i="5"/>
  <c r="AH172" i="5"/>
  <c r="AI172" i="5"/>
  <c r="AL172" i="5"/>
  <c r="E133" i="5"/>
  <c r="F133" i="5"/>
  <c r="I133" i="5"/>
  <c r="J133" i="5"/>
  <c r="M133" i="5"/>
  <c r="N133" i="5"/>
  <c r="Q133" i="5"/>
  <c r="R133" i="5"/>
  <c r="U133" i="5"/>
  <c r="V133" i="5"/>
  <c r="Y133" i="5"/>
  <c r="Z133" i="5"/>
  <c r="AC133" i="5"/>
  <c r="AD133" i="5"/>
  <c r="AG133" i="5"/>
  <c r="AH133" i="5"/>
  <c r="AL133" i="5"/>
  <c r="E112" i="5"/>
  <c r="F112" i="5"/>
  <c r="I112" i="5"/>
  <c r="J112" i="5"/>
  <c r="M112" i="5"/>
  <c r="N112" i="5"/>
  <c r="Q112" i="5"/>
  <c r="R112" i="5"/>
  <c r="U112" i="5"/>
  <c r="V112" i="5"/>
  <c r="Y112" i="5"/>
  <c r="Z112" i="5"/>
  <c r="AC112" i="5"/>
  <c r="AD112" i="5"/>
  <c r="AG112" i="5"/>
  <c r="AH112" i="5"/>
  <c r="AL112" i="5"/>
  <c r="E111" i="5"/>
  <c r="F111" i="5"/>
  <c r="I111" i="5"/>
  <c r="J111" i="5"/>
  <c r="M111" i="5"/>
  <c r="N111" i="5"/>
  <c r="Q111" i="5"/>
  <c r="R111" i="5"/>
  <c r="U111" i="5"/>
  <c r="V111" i="5"/>
  <c r="Y111" i="5"/>
  <c r="AJ111" i="5" s="1"/>
  <c r="Z111" i="5"/>
  <c r="AC111" i="5"/>
  <c r="AD111" i="5"/>
  <c r="AG111" i="5"/>
  <c r="AH111" i="5"/>
  <c r="AL111" i="5"/>
  <c r="E846" i="5"/>
  <c r="F846" i="5"/>
  <c r="I846" i="5"/>
  <c r="J846" i="5"/>
  <c r="M846" i="5"/>
  <c r="N846" i="5"/>
  <c r="Q846" i="5"/>
  <c r="R846" i="5"/>
  <c r="U846" i="5"/>
  <c r="AI846" i="5" s="1"/>
  <c r="V846" i="5"/>
  <c r="Y846" i="5"/>
  <c r="Z846" i="5"/>
  <c r="AC846" i="5"/>
  <c r="AD846" i="5"/>
  <c r="AG846" i="5"/>
  <c r="AH846" i="5"/>
  <c r="AL846" i="5"/>
  <c r="AL937" i="5"/>
  <c r="AH937" i="5"/>
  <c r="AG937" i="5"/>
  <c r="AD937" i="5"/>
  <c r="AC937" i="5"/>
  <c r="Z937" i="5"/>
  <c r="Y937" i="5"/>
  <c r="V937" i="5"/>
  <c r="U937" i="5"/>
  <c r="R937" i="5"/>
  <c r="Q937" i="5"/>
  <c r="N937" i="5"/>
  <c r="M937" i="5"/>
  <c r="J937" i="5"/>
  <c r="I937" i="5"/>
  <c r="F937" i="5"/>
  <c r="E937" i="5"/>
  <c r="AL1173" i="5"/>
  <c r="AH1173" i="5"/>
  <c r="AG1173" i="5"/>
  <c r="AD1173" i="5"/>
  <c r="AC1173" i="5"/>
  <c r="Z1173" i="5"/>
  <c r="Y1173" i="5"/>
  <c r="V1173" i="5"/>
  <c r="U1173" i="5"/>
  <c r="R1173" i="5"/>
  <c r="Q1173" i="5"/>
  <c r="N1173" i="5"/>
  <c r="M1173" i="5"/>
  <c r="J1173" i="5"/>
  <c r="I1173" i="5"/>
  <c r="F1173" i="5"/>
  <c r="E1173" i="5"/>
  <c r="AL899" i="5"/>
  <c r="AH899" i="5"/>
  <c r="AG899" i="5"/>
  <c r="AD899" i="5"/>
  <c r="AC899" i="5"/>
  <c r="Z899" i="5"/>
  <c r="Y899" i="5"/>
  <c r="V899" i="5"/>
  <c r="U899" i="5"/>
  <c r="R899" i="5"/>
  <c r="Q899" i="5"/>
  <c r="N899" i="5"/>
  <c r="M899" i="5"/>
  <c r="J899" i="5"/>
  <c r="I899" i="5"/>
  <c r="F899" i="5"/>
  <c r="E899" i="5"/>
  <c r="AL430" i="5"/>
  <c r="AH430" i="5"/>
  <c r="AG430" i="5"/>
  <c r="AD430" i="5"/>
  <c r="AC430" i="5"/>
  <c r="Z430" i="5"/>
  <c r="Y430" i="5"/>
  <c r="V430" i="5"/>
  <c r="U430" i="5"/>
  <c r="R430" i="5"/>
  <c r="Q430" i="5"/>
  <c r="N430" i="5"/>
  <c r="M430" i="5"/>
  <c r="J430" i="5"/>
  <c r="I430" i="5"/>
  <c r="F430" i="5"/>
  <c r="E430" i="5"/>
  <c r="AL426" i="5"/>
  <c r="AH426" i="5"/>
  <c r="AG426" i="5"/>
  <c r="AD426" i="5"/>
  <c r="AC426" i="5"/>
  <c r="Z426" i="5"/>
  <c r="Y426" i="5"/>
  <c r="V426" i="5"/>
  <c r="U426" i="5"/>
  <c r="R426" i="5"/>
  <c r="Q426" i="5"/>
  <c r="N426" i="5"/>
  <c r="M426" i="5"/>
  <c r="J426" i="5"/>
  <c r="I426" i="5"/>
  <c r="F426" i="5"/>
  <c r="E426" i="5"/>
  <c r="AL423" i="5"/>
  <c r="AH423" i="5"/>
  <c r="AG423" i="5"/>
  <c r="AD423" i="5"/>
  <c r="AC423" i="5"/>
  <c r="Z423" i="5"/>
  <c r="Y423" i="5"/>
  <c r="V423" i="5"/>
  <c r="U423" i="5"/>
  <c r="R423" i="5"/>
  <c r="Q423" i="5"/>
  <c r="M423" i="5"/>
  <c r="J423" i="5"/>
  <c r="I423" i="5"/>
  <c r="F423" i="5"/>
  <c r="E423" i="5"/>
  <c r="AL975" i="5"/>
  <c r="AH975" i="5"/>
  <c r="AG975" i="5"/>
  <c r="AD975" i="5"/>
  <c r="AC975" i="5"/>
  <c r="Z975" i="5"/>
  <c r="Y975" i="5"/>
  <c r="V975" i="5"/>
  <c r="U975" i="5"/>
  <c r="R975" i="5"/>
  <c r="Q975" i="5"/>
  <c r="N975" i="5"/>
  <c r="M975" i="5"/>
  <c r="J975" i="5"/>
  <c r="I975" i="5"/>
  <c r="F975" i="5"/>
  <c r="E975" i="5"/>
  <c r="AL323" i="5"/>
  <c r="AH323" i="5"/>
  <c r="AG323" i="5"/>
  <c r="AD323" i="5"/>
  <c r="AC323" i="5"/>
  <c r="Z323" i="5"/>
  <c r="Y323" i="5"/>
  <c r="V323" i="5"/>
  <c r="U323" i="5"/>
  <c r="R323" i="5"/>
  <c r="Q323" i="5"/>
  <c r="N323" i="5"/>
  <c r="M323" i="5"/>
  <c r="J323" i="5"/>
  <c r="I323" i="5"/>
  <c r="F323" i="5"/>
  <c r="E323" i="5"/>
  <c r="AL322" i="5"/>
  <c r="AH322" i="5"/>
  <c r="AG322" i="5"/>
  <c r="AD322" i="5"/>
  <c r="AC322" i="5"/>
  <c r="Z322" i="5"/>
  <c r="Y322" i="5"/>
  <c r="V322" i="5"/>
  <c r="U322" i="5"/>
  <c r="R322" i="5"/>
  <c r="Q322" i="5"/>
  <c r="N322" i="5"/>
  <c r="M322" i="5"/>
  <c r="J322" i="5"/>
  <c r="I322" i="5"/>
  <c r="F322" i="5"/>
  <c r="E322" i="5"/>
  <c r="AL221" i="5"/>
  <c r="AH221" i="5"/>
  <c r="AG221" i="5"/>
  <c r="AD221" i="5"/>
  <c r="AC221" i="5"/>
  <c r="Z221" i="5"/>
  <c r="Y221" i="5"/>
  <c r="V221" i="5"/>
  <c r="U221" i="5"/>
  <c r="R221" i="5"/>
  <c r="Q221" i="5"/>
  <c r="N221" i="5"/>
  <c r="M221" i="5"/>
  <c r="J221" i="5"/>
  <c r="I221" i="5"/>
  <c r="F221" i="5"/>
  <c r="E221" i="5"/>
  <c r="AI114" i="5" l="1"/>
  <c r="AI1044" i="5"/>
  <c r="AI195" i="5"/>
  <c r="AI133" i="5"/>
  <c r="AI111" i="5"/>
  <c r="AJ1085" i="5"/>
  <c r="AI112" i="5"/>
  <c r="AO430" i="5"/>
  <c r="AM114" i="5"/>
  <c r="AK430" i="5"/>
  <c r="AO198" i="5"/>
  <c r="AK198" i="5"/>
  <c r="AO112" i="5"/>
  <c r="AM133" i="5"/>
  <c r="AO889" i="5"/>
  <c r="AK889" i="5"/>
  <c r="AO426" i="5"/>
  <c r="AM846" i="5"/>
  <c r="AO172" i="5"/>
  <c r="AM1044" i="5"/>
  <c r="AK426" i="5"/>
  <c r="AM265" i="5"/>
  <c r="AM275" i="5"/>
  <c r="AM999" i="5"/>
  <c r="AO423" i="5"/>
  <c r="AK423" i="5"/>
  <c r="AO1173" i="5"/>
  <c r="AK1173" i="5"/>
  <c r="AK846" i="5"/>
  <c r="AO1097" i="5"/>
  <c r="AK1097" i="5"/>
  <c r="AO221" i="5"/>
  <c r="AK221" i="5"/>
  <c r="AO975" i="5"/>
  <c r="AO899" i="5"/>
  <c r="AM112" i="5"/>
  <c r="AO133" i="5"/>
  <c r="AM1158" i="5"/>
  <c r="AO937" i="5"/>
  <c r="AK937" i="5"/>
  <c r="AO517" i="5"/>
  <c r="AK517" i="5"/>
  <c r="AO322" i="5"/>
  <c r="AO323" i="5"/>
  <c r="AK323" i="5"/>
  <c r="AI275" i="5"/>
  <c r="AO275" i="5"/>
  <c r="AO195" i="5"/>
  <c r="AK195" i="5"/>
  <c r="AK275" i="5"/>
  <c r="AK326" i="5"/>
  <c r="AO326" i="5"/>
  <c r="AM326" i="5"/>
  <c r="AK1085" i="5"/>
  <c r="AK1158" i="5"/>
  <c r="AN326" i="5"/>
  <c r="AO1158" i="5"/>
  <c r="AM195" i="5"/>
  <c r="AO999" i="5"/>
  <c r="AO264" i="5"/>
  <c r="AK265" i="5"/>
  <c r="AN275" i="5"/>
  <c r="AJ275" i="5"/>
  <c r="AN1158" i="5"/>
  <c r="AM264" i="5"/>
  <c r="AN195" i="5"/>
  <c r="AJ1158" i="5"/>
  <c r="AO200" i="5"/>
  <c r="AK172" i="5"/>
  <c r="AO1085" i="5"/>
  <c r="AK999" i="5"/>
  <c r="AK264" i="5"/>
  <c r="AM172" i="5"/>
  <c r="AO265" i="5"/>
  <c r="AK200" i="5"/>
  <c r="AM1085" i="5"/>
  <c r="AN265" i="5"/>
  <c r="AJ265" i="5"/>
  <c r="AO1044" i="5"/>
  <c r="AK1044" i="5"/>
  <c r="AN999" i="5"/>
  <c r="AJ999" i="5"/>
  <c r="AN1085" i="5"/>
  <c r="AN264" i="5"/>
  <c r="AM200" i="5"/>
  <c r="AN200" i="5"/>
  <c r="AO114" i="5"/>
  <c r="AK114" i="5"/>
  <c r="AO111" i="5"/>
  <c r="AN1044" i="5"/>
  <c r="AJ1044" i="5"/>
  <c r="AK112" i="5"/>
  <c r="AN114" i="5"/>
  <c r="AJ114" i="5"/>
  <c r="AI889" i="5"/>
  <c r="AN517" i="5"/>
  <c r="AM889" i="5"/>
  <c r="AI517" i="5"/>
  <c r="AJ517" i="5"/>
  <c r="AJ889" i="5"/>
  <c r="AN889" i="5"/>
  <c r="AM517" i="5"/>
  <c r="AN1097" i="5"/>
  <c r="AI1097" i="5"/>
  <c r="AJ1097" i="5"/>
  <c r="AN172" i="5"/>
  <c r="AN112" i="5"/>
  <c r="AJ112" i="5"/>
  <c r="AK133" i="5"/>
  <c r="AM1097" i="5"/>
  <c r="AO846" i="5"/>
  <c r="AI198" i="5"/>
  <c r="AM198" i="5"/>
  <c r="AJ198" i="5"/>
  <c r="AN198" i="5"/>
  <c r="AN846" i="5"/>
  <c r="AJ846" i="5"/>
  <c r="AM111" i="5"/>
  <c r="AN133" i="5"/>
  <c r="AJ133" i="5"/>
  <c r="AK111" i="5"/>
  <c r="AM937" i="5"/>
  <c r="AN111" i="5"/>
  <c r="AJ423" i="5"/>
  <c r="AI937" i="5"/>
  <c r="AI1173" i="5"/>
  <c r="AJ1173" i="5"/>
  <c r="AJ937" i="5"/>
  <c r="AN937" i="5"/>
  <c r="AN1173" i="5"/>
  <c r="AI899" i="5"/>
  <c r="AJ430" i="5"/>
  <c r="AN899" i="5"/>
  <c r="AN430" i="5"/>
  <c r="AM1173" i="5"/>
  <c r="AK899" i="5"/>
  <c r="AM899" i="5"/>
  <c r="AI430" i="5"/>
  <c r="AJ899" i="5"/>
  <c r="AM430" i="5"/>
  <c r="AI426" i="5"/>
  <c r="AJ426" i="5"/>
  <c r="AN426" i="5"/>
  <c r="AN423" i="5"/>
  <c r="AI975" i="5"/>
  <c r="AM426" i="5"/>
  <c r="AI423" i="5"/>
  <c r="AN975" i="5"/>
  <c r="AN323" i="5"/>
  <c r="AM221" i="5"/>
  <c r="AI322" i="5"/>
  <c r="AM423" i="5"/>
  <c r="AI323" i="5"/>
  <c r="AJ323" i="5"/>
  <c r="AM975" i="5"/>
  <c r="AK975" i="5"/>
  <c r="AN322" i="5"/>
  <c r="AJ975" i="5"/>
  <c r="AM323" i="5"/>
  <c r="AM322" i="5"/>
  <c r="AK322" i="5"/>
  <c r="AI221" i="5"/>
  <c r="AJ322" i="5"/>
  <c r="AJ221" i="5"/>
  <c r="AN221" i="5"/>
  <c r="AL1185" i="5"/>
  <c r="AH1185" i="5"/>
  <c r="AG1185" i="5"/>
  <c r="AD1185" i="5"/>
  <c r="AC1185" i="5"/>
  <c r="Z1185" i="5"/>
  <c r="Y1185" i="5"/>
  <c r="V1185" i="5"/>
  <c r="U1185" i="5"/>
  <c r="R1185" i="5"/>
  <c r="Q1185" i="5"/>
  <c r="N1185" i="5"/>
  <c r="M1185" i="5"/>
  <c r="J1185" i="5"/>
  <c r="I1185" i="5"/>
  <c r="F1185" i="5"/>
  <c r="E1185" i="5"/>
  <c r="E828" i="5"/>
  <c r="F828" i="5"/>
  <c r="I828" i="5"/>
  <c r="J828" i="5"/>
  <c r="M828" i="5"/>
  <c r="N828" i="5"/>
  <c r="Q828" i="5"/>
  <c r="R828" i="5"/>
  <c r="U828" i="5"/>
  <c r="AI828" i="5" s="1"/>
  <c r="V828" i="5"/>
  <c r="Y828" i="5"/>
  <c r="Z828" i="5"/>
  <c r="AC828" i="5"/>
  <c r="AD828" i="5"/>
  <c r="AG828" i="5"/>
  <c r="AH828" i="5"/>
  <c r="AL828" i="5"/>
  <c r="E44" i="5"/>
  <c r="F44" i="5"/>
  <c r="I44" i="5"/>
  <c r="J44" i="5"/>
  <c r="M44" i="5"/>
  <c r="N44" i="5"/>
  <c r="Q44" i="5"/>
  <c r="R44" i="5"/>
  <c r="U44" i="5"/>
  <c r="V44" i="5"/>
  <c r="Y44" i="5"/>
  <c r="Z44" i="5"/>
  <c r="AC44" i="5"/>
  <c r="AD44" i="5"/>
  <c r="AG44" i="5"/>
  <c r="AH44" i="5"/>
  <c r="AL44" i="5"/>
  <c r="E45" i="5"/>
  <c r="F45" i="5"/>
  <c r="I45" i="5"/>
  <c r="J45" i="5"/>
  <c r="M45" i="5"/>
  <c r="N45" i="5"/>
  <c r="Q45" i="5"/>
  <c r="R45" i="5"/>
  <c r="U45" i="5"/>
  <c r="AI45" i="5" s="1"/>
  <c r="V45" i="5"/>
  <c r="Y45" i="5"/>
  <c r="Z45" i="5"/>
  <c r="AC45" i="5"/>
  <c r="AD45" i="5"/>
  <c r="AG45" i="5"/>
  <c r="AH45" i="5"/>
  <c r="AL45" i="5"/>
  <c r="AL136" i="5"/>
  <c r="AH136" i="5"/>
  <c r="AG136" i="5"/>
  <c r="AD136" i="5"/>
  <c r="AC136" i="5"/>
  <c r="Z136" i="5"/>
  <c r="Y136" i="5"/>
  <c r="V136" i="5"/>
  <c r="U136" i="5"/>
  <c r="R136" i="5"/>
  <c r="Q136" i="5"/>
  <c r="N136" i="5"/>
  <c r="M136" i="5"/>
  <c r="J136" i="5"/>
  <c r="I136" i="5"/>
  <c r="F136" i="5"/>
  <c r="E136" i="5"/>
  <c r="AL135" i="5"/>
  <c r="AH135" i="5"/>
  <c r="AG135" i="5"/>
  <c r="AD135" i="5"/>
  <c r="AC135" i="5"/>
  <c r="Z135" i="5"/>
  <c r="Y135" i="5"/>
  <c r="V135" i="5"/>
  <c r="U135" i="5"/>
  <c r="R135" i="5"/>
  <c r="Q135" i="5"/>
  <c r="N135" i="5"/>
  <c r="M135" i="5"/>
  <c r="J135" i="5"/>
  <c r="I135" i="5"/>
  <c r="F135" i="5"/>
  <c r="E135" i="5"/>
  <c r="AL960" i="5"/>
  <c r="AH960" i="5"/>
  <c r="AG960" i="5"/>
  <c r="AD960" i="5"/>
  <c r="AC960" i="5"/>
  <c r="Z960" i="5"/>
  <c r="Y960" i="5"/>
  <c r="V960" i="5"/>
  <c r="U960" i="5"/>
  <c r="R960" i="5"/>
  <c r="Q960" i="5"/>
  <c r="N960" i="5"/>
  <c r="M960" i="5"/>
  <c r="J960" i="5"/>
  <c r="I960" i="5"/>
  <c r="F960" i="5"/>
  <c r="E960" i="5"/>
  <c r="AL203" i="5"/>
  <c r="AH203" i="5"/>
  <c r="AG203" i="5"/>
  <c r="AD203" i="5"/>
  <c r="AC203" i="5"/>
  <c r="Z203" i="5"/>
  <c r="Y203" i="5"/>
  <c r="V203" i="5"/>
  <c r="U203" i="5"/>
  <c r="R203" i="5"/>
  <c r="Q203" i="5"/>
  <c r="N203" i="5"/>
  <c r="M203" i="5"/>
  <c r="J203" i="5"/>
  <c r="I203" i="5"/>
  <c r="F203" i="5"/>
  <c r="E203" i="5"/>
  <c r="AL202" i="5"/>
  <c r="AH202" i="5"/>
  <c r="AG202" i="5"/>
  <c r="AD202" i="5"/>
  <c r="AC202" i="5"/>
  <c r="Z202" i="5"/>
  <c r="Y202" i="5"/>
  <c r="V202" i="5"/>
  <c r="U202" i="5"/>
  <c r="R202" i="5"/>
  <c r="Q202" i="5"/>
  <c r="N202" i="5"/>
  <c r="M202" i="5"/>
  <c r="J202" i="5"/>
  <c r="I202" i="5"/>
  <c r="F202" i="5"/>
  <c r="E202" i="5"/>
  <c r="AL990" i="5"/>
  <c r="AH990" i="5"/>
  <c r="AG990" i="5"/>
  <c r="AD990" i="5"/>
  <c r="AC990" i="5"/>
  <c r="Z990" i="5"/>
  <c r="Y990" i="5"/>
  <c r="V990" i="5"/>
  <c r="U990" i="5"/>
  <c r="R990" i="5"/>
  <c r="Q990" i="5"/>
  <c r="N990" i="5"/>
  <c r="M990" i="5"/>
  <c r="J990" i="5"/>
  <c r="I990" i="5"/>
  <c r="F990" i="5"/>
  <c r="E990" i="5"/>
  <c r="AL214" i="5"/>
  <c r="AH214" i="5"/>
  <c r="AG214" i="5"/>
  <c r="AD214" i="5"/>
  <c r="AC214" i="5"/>
  <c r="Z214" i="5"/>
  <c r="Y214" i="5"/>
  <c r="V214" i="5"/>
  <c r="U214" i="5"/>
  <c r="R214" i="5"/>
  <c r="Q214" i="5"/>
  <c r="N214" i="5"/>
  <c r="M214" i="5"/>
  <c r="J214" i="5"/>
  <c r="I214" i="5"/>
  <c r="F214" i="5"/>
  <c r="E214" i="5"/>
  <c r="AL307" i="5"/>
  <c r="AH307" i="5"/>
  <c r="AG307" i="5"/>
  <c r="AD307" i="5"/>
  <c r="AC307" i="5"/>
  <c r="Z307" i="5"/>
  <c r="Y307" i="5"/>
  <c r="V307" i="5"/>
  <c r="U307" i="5"/>
  <c r="R307" i="5"/>
  <c r="Q307" i="5"/>
  <c r="N307" i="5"/>
  <c r="M307" i="5"/>
  <c r="J307" i="5"/>
  <c r="I307" i="5"/>
  <c r="F307" i="5"/>
  <c r="E307" i="5"/>
  <c r="AL306" i="5"/>
  <c r="AH306" i="5"/>
  <c r="AG306" i="5"/>
  <c r="AD306" i="5"/>
  <c r="AC306" i="5"/>
  <c r="Z306" i="5"/>
  <c r="Y306" i="5"/>
  <c r="V306" i="5"/>
  <c r="U306" i="5"/>
  <c r="R306" i="5"/>
  <c r="Q306" i="5"/>
  <c r="N306" i="5"/>
  <c r="M306" i="5"/>
  <c r="J306" i="5"/>
  <c r="I306" i="5"/>
  <c r="F306" i="5"/>
  <c r="E306" i="5"/>
  <c r="AL1063" i="5"/>
  <c r="AH1063" i="5"/>
  <c r="AG1063" i="5"/>
  <c r="AD1063" i="5"/>
  <c r="AC1063" i="5"/>
  <c r="Z1063" i="5"/>
  <c r="Y1063" i="5"/>
  <c r="V1063" i="5"/>
  <c r="U1063" i="5"/>
  <c r="R1063" i="5"/>
  <c r="Q1063" i="5"/>
  <c r="N1063" i="5"/>
  <c r="M1063" i="5"/>
  <c r="J1063" i="5"/>
  <c r="I1063" i="5"/>
  <c r="F1063" i="5"/>
  <c r="E1063" i="5"/>
  <c r="AL1086" i="5"/>
  <c r="AH1086" i="5"/>
  <c r="AG1086" i="5"/>
  <c r="AD1086" i="5"/>
  <c r="AC1086" i="5"/>
  <c r="Z1086" i="5"/>
  <c r="Y1086" i="5"/>
  <c r="V1086" i="5"/>
  <c r="U1086" i="5"/>
  <c r="R1086" i="5"/>
  <c r="Q1086" i="5"/>
  <c r="N1086" i="5"/>
  <c r="M1086" i="5"/>
  <c r="J1086" i="5"/>
  <c r="I1086" i="5"/>
  <c r="F1086" i="5"/>
  <c r="E1086" i="5"/>
  <c r="AL282" i="5"/>
  <c r="AH282" i="5"/>
  <c r="AG282" i="5"/>
  <c r="AD282" i="5"/>
  <c r="AC282" i="5"/>
  <c r="Z282" i="5"/>
  <c r="Y282" i="5"/>
  <c r="V282" i="5"/>
  <c r="U282" i="5"/>
  <c r="R282" i="5"/>
  <c r="Q282" i="5"/>
  <c r="N282" i="5"/>
  <c r="M282" i="5"/>
  <c r="J282" i="5"/>
  <c r="I282" i="5"/>
  <c r="F282" i="5"/>
  <c r="E282" i="5"/>
  <c r="AL278" i="5"/>
  <c r="AH278" i="5"/>
  <c r="AG278" i="5"/>
  <c r="AD278" i="5"/>
  <c r="AC278" i="5"/>
  <c r="Z278" i="5"/>
  <c r="Y278" i="5"/>
  <c r="V278" i="5"/>
  <c r="U278" i="5"/>
  <c r="R278" i="5"/>
  <c r="Q278" i="5"/>
  <c r="N278" i="5"/>
  <c r="M278" i="5"/>
  <c r="J278" i="5"/>
  <c r="I278" i="5"/>
  <c r="F278" i="5"/>
  <c r="E278" i="5"/>
  <c r="AL277" i="5"/>
  <c r="AH277" i="5"/>
  <c r="AG277" i="5"/>
  <c r="AD277" i="5"/>
  <c r="AC277" i="5"/>
  <c r="Z277" i="5"/>
  <c r="Y277" i="5"/>
  <c r="V277" i="5"/>
  <c r="U277" i="5"/>
  <c r="R277" i="5"/>
  <c r="Q277" i="5"/>
  <c r="N277" i="5"/>
  <c r="M277" i="5"/>
  <c r="J277" i="5"/>
  <c r="I277" i="5"/>
  <c r="F277" i="5"/>
  <c r="E277" i="5"/>
  <c r="AL1174" i="5"/>
  <c r="AH1174" i="5"/>
  <c r="AG1174" i="5"/>
  <c r="AD1174" i="5"/>
  <c r="AC1174" i="5"/>
  <c r="Z1174" i="5"/>
  <c r="Y1174" i="5"/>
  <c r="V1174" i="5"/>
  <c r="U1174" i="5"/>
  <c r="R1174" i="5"/>
  <c r="Q1174" i="5"/>
  <c r="N1174" i="5"/>
  <c r="M1174" i="5"/>
  <c r="J1174" i="5"/>
  <c r="I1174" i="5"/>
  <c r="F1174" i="5"/>
  <c r="E1174" i="5"/>
  <c r="AL816" i="5"/>
  <c r="AH816" i="5"/>
  <c r="AG816" i="5"/>
  <c r="AD816" i="5"/>
  <c r="AC816" i="5"/>
  <c r="Z816" i="5"/>
  <c r="Y816" i="5"/>
  <c r="V816" i="5"/>
  <c r="U816" i="5"/>
  <c r="R816" i="5"/>
  <c r="Q816" i="5"/>
  <c r="N816" i="5"/>
  <c r="M816" i="5"/>
  <c r="J816" i="5"/>
  <c r="I816" i="5"/>
  <c r="F816" i="5"/>
  <c r="E816" i="5"/>
  <c r="AL471" i="5"/>
  <c r="AH471" i="5"/>
  <c r="AG471" i="5"/>
  <c r="AD471" i="5"/>
  <c r="AC471" i="5"/>
  <c r="Z471" i="5"/>
  <c r="Y471" i="5"/>
  <c r="V471" i="5"/>
  <c r="U471" i="5"/>
  <c r="R471" i="5"/>
  <c r="Q471" i="5"/>
  <c r="N471" i="5"/>
  <c r="M471" i="5"/>
  <c r="J471" i="5"/>
  <c r="I471" i="5"/>
  <c r="F471" i="5"/>
  <c r="E471" i="5"/>
  <c r="AL499" i="5"/>
  <c r="AH499" i="5"/>
  <c r="AG499" i="5"/>
  <c r="AD499" i="5"/>
  <c r="AC499" i="5"/>
  <c r="Z499" i="5"/>
  <c r="Y499" i="5"/>
  <c r="V499" i="5"/>
  <c r="U499" i="5"/>
  <c r="R499" i="5"/>
  <c r="Q499" i="5"/>
  <c r="N499" i="5"/>
  <c r="M499" i="5"/>
  <c r="J499" i="5"/>
  <c r="I499" i="5"/>
  <c r="F499" i="5"/>
  <c r="E499" i="5"/>
  <c r="AL503" i="5"/>
  <c r="AH503" i="5"/>
  <c r="AG503" i="5"/>
  <c r="AD503" i="5"/>
  <c r="AC503" i="5"/>
  <c r="Z503" i="5"/>
  <c r="Y503" i="5"/>
  <c r="V503" i="5"/>
  <c r="U503" i="5"/>
  <c r="R503" i="5"/>
  <c r="Q503" i="5"/>
  <c r="N503" i="5"/>
  <c r="M503" i="5"/>
  <c r="J503" i="5"/>
  <c r="I503" i="5"/>
  <c r="F503" i="5"/>
  <c r="E503" i="5"/>
  <c r="AL504" i="5"/>
  <c r="AH504" i="5"/>
  <c r="AG504" i="5"/>
  <c r="AD504" i="5"/>
  <c r="AC504" i="5"/>
  <c r="Z504" i="5"/>
  <c r="Y504" i="5"/>
  <c r="V504" i="5"/>
  <c r="U504" i="5"/>
  <c r="R504" i="5"/>
  <c r="Q504" i="5"/>
  <c r="N504" i="5"/>
  <c r="M504" i="5"/>
  <c r="J504" i="5"/>
  <c r="I504" i="5"/>
  <c r="F504" i="5"/>
  <c r="E504" i="5"/>
  <c r="AL502" i="5"/>
  <c r="AH502" i="5"/>
  <c r="AG502" i="5"/>
  <c r="AD502" i="5"/>
  <c r="AC502" i="5"/>
  <c r="Z502" i="5"/>
  <c r="Y502" i="5"/>
  <c r="V502" i="5"/>
  <c r="U502" i="5"/>
  <c r="R502" i="5"/>
  <c r="Q502" i="5"/>
  <c r="N502" i="5"/>
  <c r="M502" i="5"/>
  <c r="J502" i="5"/>
  <c r="I502" i="5"/>
  <c r="F502" i="5"/>
  <c r="E502" i="5"/>
  <c r="AL515" i="5"/>
  <c r="AH515" i="5"/>
  <c r="AG515" i="5"/>
  <c r="AD515" i="5"/>
  <c r="AC515" i="5"/>
  <c r="Z515" i="5"/>
  <c r="Y515" i="5"/>
  <c r="V515" i="5"/>
  <c r="U515" i="5"/>
  <c r="R515" i="5"/>
  <c r="Q515" i="5"/>
  <c r="N515" i="5"/>
  <c r="M515" i="5"/>
  <c r="J515" i="5"/>
  <c r="I515" i="5"/>
  <c r="F515" i="5"/>
  <c r="E515" i="5"/>
  <c r="AL597" i="5"/>
  <c r="AH597" i="5"/>
  <c r="AG597" i="5"/>
  <c r="AD597" i="5"/>
  <c r="AC597" i="5"/>
  <c r="Z597" i="5"/>
  <c r="Y597" i="5"/>
  <c r="V597" i="5"/>
  <c r="U597" i="5"/>
  <c r="R597" i="5"/>
  <c r="Q597" i="5"/>
  <c r="N597" i="5"/>
  <c r="M597" i="5"/>
  <c r="J597" i="5"/>
  <c r="I597" i="5"/>
  <c r="F597" i="5"/>
  <c r="E597" i="5"/>
  <c r="AL595" i="5"/>
  <c r="AH595" i="5"/>
  <c r="AG595" i="5"/>
  <c r="AD595" i="5"/>
  <c r="AC595" i="5"/>
  <c r="Z595" i="5"/>
  <c r="Y595" i="5"/>
  <c r="V595" i="5"/>
  <c r="U595" i="5"/>
  <c r="R595" i="5"/>
  <c r="Q595" i="5"/>
  <c r="N595" i="5"/>
  <c r="M595" i="5"/>
  <c r="J595" i="5"/>
  <c r="I595" i="5"/>
  <c r="F595" i="5"/>
  <c r="E595" i="5"/>
  <c r="AL596" i="5"/>
  <c r="AH596" i="5"/>
  <c r="AG596" i="5"/>
  <c r="AD596" i="5"/>
  <c r="AC596" i="5"/>
  <c r="Z596" i="5"/>
  <c r="Y596" i="5"/>
  <c r="V596" i="5"/>
  <c r="U596" i="5"/>
  <c r="R596" i="5"/>
  <c r="Q596" i="5"/>
  <c r="N596" i="5"/>
  <c r="M596" i="5"/>
  <c r="J596" i="5"/>
  <c r="I596" i="5"/>
  <c r="F596" i="5"/>
  <c r="E596" i="5"/>
  <c r="AL594" i="5"/>
  <c r="AH594" i="5"/>
  <c r="AG594" i="5"/>
  <c r="AD594" i="5"/>
  <c r="AC594" i="5"/>
  <c r="Z594" i="5"/>
  <c r="Y594" i="5"/>
  <c r="V594" i="5"/>
  <c r="U594" i="5"/>
  <c r="R594" i="5"/>
  <c r="Q594" i="5"/>
  <c r="N594" i="5"/>
  <c r="M594" i="5"/>
  <c r="J594" i="5"/>
  <c r="I594" i="5"/>
  <c r="F594" i="5"/>
  <c r="E594" i="5"/>
  <c r="AL1107" i="5"/>
  <c r="AH1107" i="5"/>
  <c r="AG1107" i="5"/>
  <c r="AD1107" i="5"/>
  <c r="AC1107" i="5"/>
  <c r="Z1107" i="5"/>
  <c r="Y1107" i="5"/>
  <c r="V1107" i="5"/>
  <c r="U1107" i="5"/>
  <c r="R1107" i="5"/>
  <c r="Q1107" i="5"/>
  <c r="N1107" i="5"/>
  <c r="M1107" i="5"/>
  <c r="J1107" i="5"/>
  <c r="I1107" i="5"/>
  <c r="F1107" i="5"/>
  <c r="E1107" i="5"/>
  <c r="AL892" i="5"/>
  <c r="AH892" i="5"/>
  <c r="AG892" i="5"/>
  <c r="AD892" i="5"/>
  <c r="AC892" i="5"/>
  <c r="Z892" i="5"/>
  <c r="Y892" i="5"/>
  <c r="V892" i="5"/>
  <c r="U892" i="5"/>
  <c r="R892" i="5"/>
  <c r="Q892" i="5"/>
  <c r="N892" i="5"/>
  <c r="M892" i="5"/>
  <c r="J892" i="5"/>
  <c r="I892" i="5"/>
  <c r="F892" i="5"/>
  <c r="E892" i="5"/>
  <c r="AL528" i="5"/>
  <c r="AH528" i="5"/>
  <c r="AG528" i="5"/>
  <c r="AD528" i="5"/>
  <c r="AC528" i="5"/>
  <c r="Z528" i="5"/>
  <c r="Y528" i="5"/>
  <c r="V528" i="5"/>
  <c r="U528" i="5"/>
  <c r="R528" i="5"/>
  <c r="Q528" i="5"/>
  <c r="N528" i="5"/>
  <c r="M528" i="5"/>
  <c r="J528" i="5"/>
  <c r="I528" i="5"/>
  <c r="F528" i="5"/>
  <c r="E528" i="5"/>
  <c r="AL1183" i="5"/>
  <c r="AH1183" i="5"/>
  <c r="AG1183" i="5"/>
  <c r="AD1183" i="5"/>
  <c r="AC1183" i="5"/>
  <c r="Z1183" i="5"/>
  <c r="Y1183" i="5"/>
  <c r="V1183" i="5"/>
  <c r="U1183" i="5"/>
  <c r="R1183" i="5"/>
  <c r="Q1183" i="5"/>
  <c r="N1183" i="5"/>
  <c r="M1183" i="5"/>
  <c r="J1183" i="5"/>
  <c r="I1183" i="5"/>
  <c r="F1183" i="5"/>
  <c r="E1183" i="5"/>
  <c r="AL1034" i="5"/>
  <c r="AH1034" i="5"/>
  <c r="AG1034" i="5"/>
  <c r="AD1034" i="5"/>
  <c r="AC1034" i="5"/>
  <c r="Z1034" i="5"/>
  <c r="Y1034" i="5"/>
  <c r="V1034" i="5"/>
  <c r="U1034" i="5"/>
  <c r="R1034" i="5"/>
  <c r="Q1034" i="5"/>
  <c r="N1034" i="5"/>
  <c r="M1034" i="5"/>
  <c r="J1034" i="5"/>
  <c r="I1034" i="5"/>
  <c r="F1034" i="5"/>
  <c r="E1034" i="5"/>
  <c r="AL1003" i="5"/>
  <c r="AH1003" i="5"/>
  <c r="AG1003" i="5"/>
  <c r="AD1003" i="5"/>
  <c r="AC1003" i="5"/>
  <c r="Z1003" i="5"/>
  <c r="Y1003" i="5"/>
  <c r="V1003" i="5"/>
  <c r="U1003" i="5"/>
  <c r="R1003" i="5"/>
  <c r="Q1003" i="5"/>
  <c r="N1003" i="5"/>
  <c r="M1003" i="5"/>
  <c r="J1003" i="5"/>
  <c r="I1003" i="5"/>
  <c r="F1003" i="5"/>
  <c r="E1003" i="5"/>
  <c r="AL410" i="5"/>
  <c r="AH410" i="5"/>
  <c r="AG410" i="5"/>
  <c r="AD410" i="5"/>
  <c r="AC410" i="5"/>
  <c r="Z410" i="5"/>
  <c r="Y410" i="5"/>
  <c r="V410" i="5"/>
  <c r="U410" i="5"/>
  <c r="R410" i="5"/>
  <c r="Q410" i="5"/>
  <c r="N410" i="5"/>
  <c r="M410" i="5"/>
  <c r="J410" i="5"/>
  <c r="I410" i="5"/>
  <c r="F410" i="5"/>
  <c r="E410" i="5"/>
  <c r="AL1172" i="5"/>
  <c r="AH1172" i="5"/>
  <c r="AG1172" i="5"/>
  <c r="AD1172" i="5"/>
  <c r="AC1172" i="5"/>
  <c r="Z1172" i="5"/>
  <c r="Y1172" i="5"/>
  <c r="V1172" i="5"/>
  <c r="U1172" i="5"/>
  <c r="R1172" i="5"/>
  <c r="Q1172" i="5"/>
  <c r="N1172" i="5"/>
  <c r="M1172" i="5"/>
  <c r="J1172" i="5"/>
  <c r="I1172" i="5"/>
  <c r="F1172" i="5"/>
  <c r="E1172" i="5"/>
  <c r="AL409" i="5"/>
  <c r="AH409" i="5"/>
  <c r="AG409" i="5"/>
  <c r="AD409" i="5"/>
  <c r="AC409" i="5"/>
  <c r="Z409" i="5"/>
  <c r="Y409" i="5"/>
  <c r="V409" i="5"/>
  <c r="U409" i="5"/>
  <c r="R409" i="5"/>
  <c r="Q409" i="5"/>
  <c r="N409" i="5"/>
  <c r="M409" i="5"/>
  <c r="J409" i="5"/>
  <c r="I409" i="5"/>
  <c r="F409" i="5"/>
  <c r="E409" i="5"/>
  <c r="AL1074" i="5"/>
  <c r="AH1074" i="5"/>
  <c r="AG1074" i="5"/>
  <c r="AD1074" i="5"/>
  <c r="AC1074" i="5"/>
  <c r="Z1074" i="5"/>
  <c r="Y1074" i="5"/>
  <c r="V1074" i="5"/>
  <c r="U1074" i="5"/>
  <c r="R1074" i="5"/>
  <c r="Q1074" i="5"/>
  <c r="N1074" i="5"/>
  <c r="M1074" i="5"/>
  <c r="J1074" i="5"/>
  <c r="I1074" i="5"/>
  <c r="F1074" i="5"/>
  <c r="E1074" i="5"/>
  <c r="AL219" i="5"/>
  <c r="AH219" i="5"/>
  <c r="AG219" i="5"/>
  <c r="AD219" i="5"/>
  <c r="AC219" i="5"/>
  <c r="Z219" i="5"/>
  <c r="Y219" i="5"/>
  <c r="V219" i="5"/>
  <c r="U219" i="5"/>
  <c r="R219" i="5"/>
  <c r="Q219" i="5"/>
  <c r="N219" i="5"/>
  <c r="M219" i="5"/>
  <c r="J219" i="5"/>
  <c r="I219" i="5"/>
  <c r="F219" i="5"/>
  <c r="E219" i="5"/>
  <c r="AL870" i="5"/>
  <c r="AH870" i="5"/>
  <c r="AG870" i="5"/>
  <c r="AD870" i="5"/>
  <c r="AC870" i="5"/>
  <c r="Z870" i="5"/>
  <c r="Y870" i="5"/>
  <c r="V870" i="5"/>
  <c r="U870" i="5"/>
  <c r="R870" i="5"/>
  <c r="Q870" i="5"/>
  <c r="N870" i="5"/>
  <c r="M870" i="5"/>
  <c r="J870" i="5"/>
  <c r="I870" i="5"/>
  <c r="F870" i="5"/>
  <c r="E870" i="5"/>
  <c r="AL835" i="5"/>
  <c r="AH835" i="5"/>
  <c r="AG835" i="5"/>
  <c r="AD835" i="5"/>
  <c r="AC835" i="5"/>
  <c r="Z835" i="5"/>
  <c r="Y835" i="5"/>
  <c r="V835" i="5"/>
  <c r="U835" i="5"/>
  <c r="R835" i="5"/>
  <c r="Q835" i="5"/>
  <c r="N835" i="5"/>
  <c r="M835" i="5"/>
  <c r="J835" i="5"/>
  <c r="I835" i="5"/>
  <c r="F835" i="5"/>
  <c r="E835" i="5"/>
  <c r="AL132" i="5"/>
  <c r="AH132" i="5"/>
  <c r="AG132" i="5"/>
  <c r="AD132" i="5"/>
  <c r="AC132" i="5"/>
  <c r="Z132" i="5"/>
  <c r="Y132" i="5"/>
  <c r="V132" i="5"/>
  <c r="U132" i="5"/>
  <c r="R132" i="5"/>
  <c r="Q132" i="5"/>
  <c r="N132" i="5"/>
  <c r="M132" i="5"/>
  <c r="J132" i="5"/>
  <c r="I132" i="5"/>
  <c r="F132" i="5"/>
  <c r="E132" i="5"/>
  <c r="AL906" i="5"/>
  <c r="AH906" i="5"/>
  <c r="AG906" i="5"/>
  <c r="AD906" i="5"/>
  <c r="AC906" i="5"/>
  <c r="Z906" i="5"/>
  <c r="Y906" i="5"/>
  <c r="V906" i="5"/>
  <c r="U906" i="5"/>
  <c r="R906" i="5"/>
  <c r="Q906" i="5"/>
  <c r="N906" i="5"/>
  <c r="M906" i="5"/>
  <c r="J906" i="5"/>
  <c r="I906" i="5"/>
  <c r="F906" i="5"/>
  <c r="E906" i="5"/>
  <c r="AL131" i="5"/>
  <c r="AH131" i="5"/>
  <c r="AG131" i="5"/>
  <c r="AD131" i="5"/>
  <c r="AC131" i="5"/>
  <c r="Z131" i="5"/>
  <c r="Y131" i="5"/>
  <c r="V131" i="5"/>
  <c r="U131" i="5"/>
  <c r="R131" i="5"/>
  <c r="Q131" i="5"/>
  <c r="N131" i="5"/>
  <c r="M131" i="5"/>
  <c r="J131" i="5"/>
  <c r="I131" i="5"/>
  <c r="F131" i="5"/>
  <c r="E131" i="5"/>
  <c r="AL130" i="5"/>
  <c r="AH130" i="5"/>
  <c r="AG130" i="5"/>
  <c r="AD130" i="5"/>
  <c r="AC130" i="5"/>
  <c r="Z130" i="5"/>
  <c r="Y130" i="5"/>
  <c r="V130" i="5"/>
  <c r="U130" i="5"/>
  <c r="R130" i="5"/>
  <c r="Q130" i="5"/>
  <c r="N130" i="5"/>
  <c r="M130" i="5"/>
  <c r="J130" i="5"/>
  <c r="I130" i="5"/>
  <c r="F130" i="5"/>
  <c r="E130" i="5"/>
  <c r="E8" i="5"/>
  <c r="F8" i="5"/>
  <c r="I8" i="5"/>
  <c r="J8" i="5"/>
  <c r="M8" i="5"/>
  <c r="N8" i="5"/>
  <c r="Q8" i="5"/>
  <c r="R8" i="5"/>
  <c r="U8" i="5"/>
  <c r="V8" i="5"/>
  <c r="Y8" i="5"/>
  <c r="Z8" i="5"/>
  <c r="AC8" i="5"/>
  <c r="AD8" i="5"/>
  <c r="AG8" i="5"/>
  <c r="AH8" i="5"/>
  <c r="AL8" i="5"/>
  <c r="E947" i="5"/>
  <c r="F947" i="5"/>
  <c r="I947" i="5"/>
  <c r="J947" i="5"/>
  <c r="M947" i="5"/>
  <c r="N947" i="5"/>
  <c r="Q947" i="5"/>
  <c r="R947" i="5"/>
  <c r="U947" i="5"/>
  <c r="V947" i="5"/>
  <c r="Y947" i="5"/>
  <c r="Z947" i="5"/>
  <c r="AC947" i="5"/>
  <c r="AD947" i="5"/>
  <c r="AG947" i="5"/>
  <c r="AH947" i="5"/>
  <c r="AL947" i="5"/>
  <c r="E836" i="5"/>
  <c r="F836" i="5"/>
  <c r="I836" i="5"/>
  <c r="J836" i="5"/>
  <c r="M836" i="5"/>
  <c r="N836" i="5"/>
  <c r="Q836" i="5"/>
  <c r="R836" i="5"/>
  <c r="U836" i="5"/>
  <c r="AI836" i="5" s="1"/>
  <c r="V836" i="5"/>
  <c r="Y836" i="5"/>
  <c r="Z836" i="5"/>
  <c r="AC836" i="5"/>
  <c r="AD836" i="5"/>
  <c r="AG836" i="5"/>
  <c r="AH836" i="5"/>
  <c r="AL836" i="5"/>
  <c r="E4" i="5"/>
  <c r="F4" i="5"/>
  <c r="I4" i="5"/>
  <c r="J4" i="5"/>
  <c r="M4" i="5"/>
  <c r="N4" i="5"/>
  <c r="Q4" i="5"/>
  <c r="R4" i="5"/>
  <c r="U4" i="5"/>
  <c r="V4" i="5"/>
  <c r="Y4" i="5"/>
  <c r="Z4" i="5"/>
  <c r="AC4" i="5"/>
  <c r="AD4" i="5"/>
  <c r="AG4" i="5"/>
  <c r="AH4" i="5"/>
  <c r="AL4" i="5"/>
  <c r="AL820" i="5"/>
  <c r="AH820" i="5"/>
  <c r="AG820" i="5"/>
  <c r="AD820" i="5"/>
  <c r="AC820" i="5"/>
  <c r="Z820" i="5"/>
  <c r="Y820" i="5"/>
  <c r="V820" i="5"/>
  <c r="U820" i="5"/>
  <c r="R820" i="5"/>
  <c r="Q820" i="5"/>
  <c r="N820" i="5"/>
  <c r="M820" i="5"/>
  <c r="J820" i="5"/>
  <c r="I820" i="5"/>
  <c r="F820" i="5"/>
  <c r="E820" i="5"/>
  <c r="AL372" i="5"/>
  <c r="AH372" i="5"/>
  <c r="AG372" i="5"/>
  <c r="AD372" i="5"/>
  <c r="AC372" i="5"/>
  <c r="Z372" i="5"/>
  <c r="Y372" i="5"/>
  <c r="V372" i="5"/>
  <c r="U372" i="5"/>
  <c r="R372" i="5"/>
  <c r="Q372" i="5"/>
  <c r="N372" i="5"/>
  <c r="M372" i="5"/>
  <c r="J372" i="5"/>
  <c r="I372" i="5"/>
  <c r="F372" i="5"/>
  <c r="E372" i="5"/>
  <c r="AL371" i="5"/>
  <c r="AH371" i="5"/>
  <c r="AG371" i="5"/>
  <c r="AD371" i="5"/>
  <c r="AC371" i="5"/>
  <c r="Z371" i="5"/>
  <c r="Y371" i="5"/>
  <c r="V371" i="5"/>
  <c r="U371" i="5"/>
  <c r="R371" i="5"/>
  <c r="Q371" i="5"/>
  <c r="N371" i="5"/>
  <c r="M371" i="5"/>
  <c r="J371" i="5"/>
  <c r="I371" i="5"/>
  <c r="F371" i="5"/>
  <c r="E371" i="5"/>
  <c r="AL1079" i="5"/>
  <c r="AH1079" i="5"/>
  <c r="AG1079" i="5"/>
  <c r="AD1079" i="5"/>
  <c r="AC1079" i="5"/>
  <c r="Z1079" i="5"/>
  <c r="Y1079" i="5"/>
  <c r="V1079" i="5"/>
  <c r="U1079" i="5"/>
  <c r="R1079" i="5"/>
  <c r="Q1079" i="5"/>
  <c r="N1079" i="5"/>
  <c r="M1079" i="5"/>
  <c r="J1079" i="5"/>
  <c r="I1079" i="5"/>
  <c r="F1079" i="5"/>
  <c r="E1079" i="5"/>
  <c r="AL369" i="5"/>
  <c r="AH369" i="5"/>
  <c r="AG369" i="5"/>
  <c r="AD369" i="5"/>
  <c r="AC369" i="5"/>
  <c r="Z369" i="5"/>
  <c r="Y369" i="5"/>
  <c r="V369" i="5"/>
  <c r="U369" i="5"/>
  <c r="R369" i="5"/>
  <c r="Q369" i="5"/>
  <c r="N369" i="5"/>
  <c r="M369" i="5"/>
  <c r="J369" i="5"/>
  <c r="I369" i="5"/>
  <c r="F369" i="5"/>
  <c r="E369" i="5"/>
  <c r="AL370" i="5"/>
  <c r="AH370" i="5"/>
  <c r="AG370" i="5"/>
  <c r="AD370" i="5"/>
  <c r="AC370" i="5"/>
  <c r="Z370" i="5"/>
  <c r="Y370" i="5"/>
  <c r="V370" i="5"/>
  <c r="U370" i="5"/>
  <c r="R370" i="5"/>
  <c r="Q370" i="5"/>
  <c r="N370" i="5"/>
  <c r="M370" i="5"/>
  <c r="J370" i="5"/>
  <c r="I370" i="5"/>
  <c r="F370" i="5"/>
  <c r="E370" i="5"/>
  <c r="AL368" i="5"/>
  <c r="AH368" i="5"/>
  <c r="AG368" i="5"/>
  <c r="AD368" i="5"/>
  <c r="AC368" i="5"/>
  <c r="Z368" i="5"/>
  <c r="Y368" i="5"/>
  <c r="V368" i="5"/>
  <c r="U368" i="5"/>
  <c r="R368" i="5"/>
  <c r="Q368" i="5"/>
  <c r="N368" i="5"/>
  <c r="M368" i="5"/>
  <c r="J368" i="5"/>
  <c r="I368" i="5"/>
  <c r="F368" i="5"/>
  <c r="E368" i="5"/>
  <c r="AL910" i="5"/>
  <c r="AH910" i="5"/>
  <c r="AG910" i="5"/>
  <c r="AD910" i="5"/>
  <c r="AC910" i="5"/>
  <c r="Z910" i="5"/>
  <c r="Y910" i="5"/>
  <c r="V910" i="5"/>
  <c r="U910" i="5"/>
  <c r="R910" i="5"/>
  <c r="Q910" i="5"/>
  <c r="N910" i="5"/>
  <c r="M910" i="5"/>
  <c r="J910" i="5"/>
  <c r="I910" i="5"/>
  <c r="F910" i="5"/>
  <c r="E910" i="5"/>
  <c r="AL153" i="5"/>
  <c r="AH153" i="5"/>
  <c r="AG153" i="5"/>
  <c r="AD153" i="5"/>
  <c r="AC153" i="5"/>
  <c r="Z153" i="5"/>
  <c r="Y153" i="5"/>
  <c r="V153" i="5"/>
  <c r="U153" i="5"/>
  <c r="R153" i="5"/>
  <c r="Q153" i="5"/>
  <c r="N153" i="5"/>
  <c r="M153" i="5"/>
  <c r="J153" i="5"/>
  <c r="I153" i="5"/>
  <c r="F153" i="5"/>
  <c r="E153" i="5"/>
  <c r="AL863" i="5"/>
  <c r="AH863" i="5"/>
  <c r="AG863" i="5"/>
  <c r="AD863" i="5"/>
  <c r="AC863" i="5"/>
  <c r="Z863" i="5"/>
  <c r="Y863" i="5"/>
  <c r="V863" i="5"/>
  <c r="U863" i="5"/>
  <c r="R863" i="5"/>
  <c r="Q863" i="5"/>
  <c r="N863" i="5"/>
  <c r="M863" i="5"/>
  <c r="J863" i="5"/>
  <c r="I863" i="5"/>
  <c r="F863" i="5"/>
  <c r="E863" i="5"/>
  <c r="AL152" i="5"/>
  <c r="AH152" i="5"/>
  <c r="AG152" i="5"/>
  <c r="AD152" i="5"/>
  <c r="AC152" i="5"/>
  <c r="Z152" i="5"/>
  <c r="Y152" i="5"/>
  <c r="V152" i="5"/>
  <c r="U152" i="5"/>
  <c r="R152" i="5"/>
  <c r="Q152" i="5"/>
  <c r="N152" i="5"/>
  <c r="M152" i="5"/>
  <c r="J152" i="5"/>
  <c r="I152" i="5"/>
  <c r="F152" i="5"/>
  <c r="E152" i="5"/>
  <c r="AL1142" i="5"/>
  <c r="AH1142" i="5"/>
  <c r="AG1142" i="5"/>
  <c r="AD1142" i="5"/>
  <c r="AC1142" i="5"/>
  <c r="Z1142" i="5"/>
  <c r="Y1142" i="5"/>
  <c r="V1142" i="5"/>
  <c r="U1142" i="5"/>
  <c r="R1142" i="5"/>
  <c r="Q1142" i="5"/>
  <c r="N1142" i="5"/>
  <c r="M1142" i="5"/>
  <c r="J1142" i="5"/>
  <c r="I1142" i="5"/>
  <c r="F1142" i="5"/>
  <c r="E1142" i="5"/>
  <c r="AL145" i="5"/>
  <c r="AH145" i="5"/>
  <c r="AG145" i="5"/>
  <c r="AD145" i="5"/>
  <c r="AC145" i="5"/>
  <c r="Z145" i="5"/>
  <c r="Y145" i="5"/>
  <c r="V145" i="5"/>
  <c r="U145" i="5"/>
  <c r="R145" i="5"/>
  <c r="Q145" i="5"/>
  <c r="N145" i="5"/>
  <c r="M145" i="5"/>
  <c r="J145" i="5"/>
  <c r="I145" i="5"/>
  <c r="F145" i="5"/>
  <c r="E145" i="5"/>
  <c r="AL143" i="5"/>
  <c r="AH143" i="5"/>
  <c r="AG143" i="5"/>
  <c r="AD143" i="5"/>
  <c r="AC143" i="5"/>
  <c r="Z143" i="5"/>
  <c r="Y143" i="5"/>
  <c r="V143" i="5"/>
  <c r="U143" i="5"/>
  <c r="R143" i="5"/>
  <c r="Q143" i="5"/>
  <c r="N143" i="5"/>
  <c r="M143" i="5"/>
  <c r="J143" i="5"/>
  <c r="I143" i="5"/>
  <c r="F143" i="5"/>
  <c r="E143" i="5"/>
  <c r="AL144" i="5"/>
  <c r="AH144" i="5"/>
  <c r="AG144" i="5"/>
  <c r="AD144" i="5"/>
  <c r="AC144" i="5"/>
  <c r="Z144" i="5"/>
  <c r="Y144" i="5"/>
  <c r="V144" i="5"/>
  <c r="U144" i="5"/>
  <c r="R144" i="5"/>
  <c r="Q144" i="5"/>
  <c r="N144" i="5"/>
  <c r="M144" i="5"/>
  <c r="J144" i="5"/>
  <c r="I144" i="5"/>
  <c r="F144" i="5"/>
  <c r="E144" i="5"/>
  <c r="AL140" i="5"/>
  <c r="AH140" i="5"/>
  <c r="AG140" i="5"/>
  <c r="AD140" i="5"/>
  <c r="AC140" i="5"/>
  <c r="Z140" i="5"/>
  <c r="Y140" i="5"/>
  <c r="V140" i="5"/>
  <c r="U140" i="5"/>
  <c r="R140" i="5"/>
  <c r="Q140" i="5"/>
  <c r="N140" i="5"/>
  <c r="M140" i="5"/>
  <c r="J140" i="5"/>
  <c r="I140" i="5"/>
  <c r="F140" i="5"/>
  <c r="E140" i="5"/>
  <c r="AL141" i="5"/>
  <c r="AH141" i="5"/>
  <c r="AG141" i="5"/>
  <c r="AD141" i="5"/>
  <c r="AC141" i="5"/>
  <c r="Z141" i="5"/>
  <c r="Y141" i="5"/>
  <c r="V141" i="5"/>
  <c r="U141" i="5"/>
  <c r="R141" i="5"/>
  <c r="Q141" i="5"/>
  <c r="N141" i="5"/>
  <c r="M141" i="5"/>
  <c r="J141" i="5"/>
  <c r="I141" i="5"/>
  <c r="F141" i="5"/>
  <c r="E141" i="5"/>
  <c r="AL142" i="5"/>
  <c r="AH142" i="5"/>
  <c r="AG142" i="5"/>
  <c r="AD142" i="5"/>
  <c r="AC142" i="5"/>
  <c r="Z142" i="5"/>
  <c r="Y142" i="5"/>
  <c r="V142" i="5"/>
  <c r="U142" i="5"/>
  <c r="R142" i="5"/>
  <c r="Q142" i="5"/>
  <c r="N142" i="5"/>
  <c r="M142" i="5"/>
  <c r="J142" i="5"/>
  <c r="I142" i="5"/>
  <c r="F142" i="5"/>
  <c r="E142" i="5"/>
  <c r="AL139" i="5"/>
  <c r="AH139" i="5"/>
  <c r="AG139" i="5"/>
  <c r="AD139" i="5"/>
  <c r="AC139" i="5"/>
  <c r="Z139" i="5"/>
  <c r="Y139" i="5"/>
  <c r="V139" i="5"/>
  <c r="U139" i="5"/>
  <c r="R139" i="5"/>
  <c r="Q139" i="5"/>
  <c r="N139" i="5"/>
  <c r="M139" i="5"/>
  <c r="J139" i="5"/>
  <c r="I139" i="5"/>
  <c r="F139" i="5"/>
  <c r="E139" i="5"/>
  <c r="AL138" i="5"/>
  <c r="AH138" i="5"/>
  <c r="AG138" i="5"/>
  <c r="AD138" i="5"/>
  <c r="AC138" i="5"/>
  <c r="Z138" i="5"/>
  <c r="Y138" i="5"/>
  <c r="V138" i="5"/>
  <c r="U138" i="5"/>
  <c r="R138" i="5"/>
  <c r="Q138" i="5"/>
  <c r="N138" i="5"/>
  <c r="M138" i="5"/>
  <c r="J138" i="5"/>
  <c r="I138" i="5"/>
  <c r="F138" i="5"/>
  <c r="E138" i="5"/>
  <c r="AL103" i="5"/>
  <c r="AH103" i="5"/>
  <c r="AG103" i="5"/>
  <c r="AD103" i="5"/>
  <c r="AC103" i="5"/>
  <c r="Z103" i="5"/>
  <c r="Y103" i="5"/>
  <c r="V103" i="5"/>
  <c r="U103" i="5"/>
  <c r="R103" i="5"/>
  <c r="Q103" i="5"/>
  <c r="N103" i="5"/>
  <c r="M103" i="5"/>
  <c r="J103" i="5"/>
  <c r="I103" i="5"/>
  <c r="F103" i="5"/>
  <c r="E103" i="5"/>
  <c r="AL850" i="5"/>
  <c r="AH850" i="5"/>
  <c r="AG850" i="5"/>
  <c r="AD850" i="5"/>
  <c r="AC850" i="5"/>
  <c r="Z850" i="5"/>
  <c r="Y850" i="5"/>
  <c r="V850" i="5"/>
  <c r="U850" i="5"/>
  <c r="R850" i="5"/>
  <c r="Q850" i="5"/>
  <c r="N850" i="5"/>
  <c r="M850" i="5"/>
  <c r="J850" i="5"/>
  <c r="I850" i="5"/>
  <c r="F850" i="5"/>
  <c r="E850" i="5"/>
  <c r="AL102" i="5"/>
  <c r="AH102" i="5"/>
  <c r="AG102" i="5"/>
  <c r="AD102" i="5"/>
  <c r="AC102" i="5"/>
  <c r="Z102" i="5"/>
  <c r="Y102" i="5"/>
  <c r="V102" i="5"/>
  <c r="U102" i="5"/>
  <c r="R102" i="5"/>
  <c r="Q102" i="5"/>
  <c r="N102" i="5"/>
  <c r="M102" i="5"/>
  <c r="J102" i="5"/>
  <c r="I102" i="5"/>
  <c r="F102" i="5"/>
  <c r="E102" i="5"/>
  <c r="AL950" i="5"/>
  <c r="AH950" i="5"/>
  <c r="AG950" i="5"/>
  <c r="AD950" i="5"/>
  <c r="AC950" i="5"/>
  <c r="Z950" i="5"/>
  <c r="Y950" i="5"/>
  <c r="V950" i="5"/>
  <c r="U950" i="5"/>
  <c r="R950" i="5"/>
  <c r="Q950" i="5"/>
  <c r="N950" i="5"/>
  <c r="M950" i="5"/>
  <c r="J950" i="5"/>
  <c r="I950" i="5"/>
  <c r="F950" i="5"/>
  <c r="E950" i="5"/>
  <c r="AL49" i="5"/>
  <c r="AH49" i="5"/>
  <c r="AG49" i="5"/>
  <c r="AD49" i="5"/>
  <c r="AC49" i="5"/>
  <c r="Z49" i="5"/>
  <c r="Y49" i="5"/>
  <c r="V49" i="5"/>
  <c r="U49" i="5"/>
  <c r="R49" i="5"/>
  <c r="Q49" i="5"/>
  <c r="N49" i="5"/>
  <c r="M49" i="5"/>
  <c r="J49" i="5"/>
  <c r="I49" i="5"/>
  <c r="F49" i="5"/>
  <c r="E49" i="5"/>
  <c r="E389" i="5"/>
  <c r="F389" i="5"/>
  <c r="I389" i="5"/>
  <c r="J389" i="5"/>
  <c r="M389" i="5"/>
  <c r="N389" i="5"/>
  <c r="Q389" i="5"/>
  <c r="R389" i="5"/>
  <c r="U389" i="5"/>
  <c r="V389" i="5"/>
  <c r="Y389" i="5"/>
  <c r="Z389" i="5"/>
  <c r="AC389" i="5"/>
  <c r="AD389" i="5"/>
  <c r="AG389" i="5"/>
  <c r="AH389" i="5"/>
  <c r="AL389" i="5"/>
  <c r="E390" i="5"/>
  <c r="F390" i="5"/>
  <c r="I390" i="5"/>
  <c r="J390" i="5"/>
  <c r="M390" i="5"/>
  <c r="N390" i="5"/>
  <c r="Q390" i="5"/>
  <c r="R390" i="5"/>
  <c r="U390" i="5"/>
  <c r="V390" i="5"/>
  <c r="Y390" i="5"/>
  <c r="Z390" i="5"/>
  <c r="AC390" i="5"/>
  <c r="AD390" i="5"/>
  <c r="AG390" i="5"/>
  <c r="AH390" i="5"/>
  <c r="AL390" i="5"/>
  <c r="E793" i="5"/>
  <c r="F793" i="5"/>
  <c r="I793" i="5"/>
  <c r="J793" i="5"/>
  <c r="M793" i="5"/>
  <c r="N793" i="5"/>
  <c r="Q793" i="5"/>
  <c r="R793" i="5"/>
  <c r="U793" i="5"/>
  <c r="V793" i="5"/>
  <c r="Y793" i="5"/>
  <c r="Z793" i="5"/>
  <c r="AC793" i="5"/>
  <c r="AD793" i="5"/>
  <c r="AG793" i="5"/>
  <c r="AH793" i="5"/>
  <c r="AL793" i="5"/>
  <c r="AI390" i="5" l="1"/>
  <c r="AI389" i="5"/>
  <c r="AI44" i="5"/>
  <c r="AI8" i="5"/>
  <c r="AO45" i="5"/>
  <c r="AO102" i="5"/>
  <c r="AO141" i="5"/>
  <c r="AO153" i="5"/>
  <c r="AO368" i="5"/>
  <c r="AK368" i="5"/>
  <c r="AO203" i="5"/>
  <c r="AK203" i="5"/>
  <c r="AO1063" i="5"/>
  <c r="AM828" i="5"/>
  <c r="AO892" i="5"/>
  <c r="AO277" i="5"/>
  <c r="AO103" i="5"/>
  <c r="AO369" i="5"/>
  <c r="AK8" i="5"/>
  <c r="AO906" i="5"/>
  <c r="AO410" i="5"/>
  <c r="AK141" i="5"/>
  <c r="AK369" i="5"/>
  <c r="AO1079" i="5"/>
  <c r="AM4" i="5"/>
  <c r="AO49" i="5"/>
  <c r="AO594" i="5"/>
  <c r="AO504" i="5"/>
  <c r="AO816" i="5"/>
  <c r="AO214" i="5"/>
  <c r="AO136" i="5"/>
  <c r="AI793" i="5"/>
  <c r="AO131" i="5"/>
  <c r="AK131" i="5"/>
  <c r="AO1172" i="5"/>
  <c r="AO528" i="5"/>
  <c r="AK528" i="5"/>
  <c r="AO597" i="5"/>
  <c r="AK597" i="5"/>
  <c r="AM8" i="5"/>
  <c r="AK136" i="5"/>
  <c r="AK793" i="5"/>
  <c r="AO142" i="5"/>
  <c r="AO863" i="5"/>
  <c r="AO4" i="5"/>
  <c r="AO1034" i="5"/>
  <c r="AK1034" i="5"/>
  <c r="AO596" i="5"/>
  <c r="AK596" i="5"/>
  <c r="AO503" i="5"/>
  <c r="AK503" i="5"/>
  <c r="AO1174" i="5"/>
  <c r="AK1174" i="5"/>
  <c r="AO306" i="5"/>
  <c r="AO990" i="5"/>
  <c r="AK990" i="5"/>
  <c r="AM44" i="5"/>
  <c r="AO144" i="5"/>
  <c r="AO143" i="5"/>
  <c r="AK1079" i="5"/>
  <c r="AM389" i="5"/>
  <c r="AO138" i="5"/>
  <c r="AO1142" i="5"/>
  <c r="AK1142" i="5"/>
  <c r="AO372" i="5"/>
  <c r="AM947" i="5"/>
  <c r="AO835" i="5"/>
  <c r="AK835" i="5"/>
  <c r="AO219" i="5"/>
  <c r="AO515" i="5"/>
  <c r="AK515" i="5"/>
  <c r="AO471" i="5"/>
  <c r="AO282" i="5"/>
  <c r="AK282" i="5"/>
  <c r="AO1086" i="5"/>
  <c r="AK1086" i="5"/>
  <c r="AO960" i="5"/>
  <c r="AK960" i="5"/>
  <c r="AO1185" i="5"/>
  <c r="AK1185" i="5"/>
  <c r="AO139" i="5"/>
  <c r="AO152" i="5"/>
  <c r="AO820" i="5"/>
  <c r="AK820" i="5"/>
  <c r="AO1074" i="5"/>
  <c r="AK1074" i="5"/>
  <c r="AO502" i="5"/>
  <c r="AO135" i="5"/>
  <c r="AM45" i="5"/>
  <c r="AK828" i="5"/>
  <c r="AO950" i="5"/>
  <c r="AK950" i="5"/>
  <c r="AO850" i="5"/>
  <c r="AO140" i="5"/>
  <c r="AO910" i="5"/>
  <c r="AK910" i="5"/>
  <c r="AO370" i="5"/>
  <c r="AO130" i="5"/>
  <c r="AO409" i="5"/>
  <c r="AK409" i="5"/>
  <c r="AO1183" i="5"/>
  <c r="AK1183" i="5"/>
  <c r="AO595" i="5"/>
  <c r="AO499" i="5"/>
  <c r="AK499" i="5"/>
  <c r="AO307" i="5"/>
  <c r="AK307" i="5"/>
  <c r="AO202" i="5"/>
  <c r="AM793" i="5"/>
  <c r="AM390" i="5"/>
  <c r="AO145" i="5"/>
  <c r="AK145" i="5"/>
  <c r="AO371" i="5"/>
  <c r="AO132" i="5"/>
  <c r="AO870" i="5"/>
  <c r="AO1003" i="5"/>
  <c r="AK1003" i="5"/>
  <c r="AO1107" i="5"/>
  <c r="AK1107" i="5"/>
  <c r="AO278" i="5"/>
  <c r="AK594" i="5"/>
  <c r="AK152" i="5"/>
  <c r="AK371" i="5"/>
  <c r="AK140" i="5"/>
  <c r="AI4" i="5"/>
  <c r="AK138" i="5"/>
  <c r="AK471" i="5"/>
  <c r="AO44" i="5"/>
  <c r="AK44" i="5"/>
  <c r="AJ44" i="5"/>
  <c r="AK389" i="5"/>
  <c r="AN44" i="5"/>
  <c r="AK45" i="5"/>
  <c r="AK130" i="5"/>
  <c r="AN45" i="5"/>
  <c r="AJ45" i="5"/>
  <c r="AI1185" i="5"/>
  <c r="AO828" i="5"/>
  <c r="AI960" i="5"/>
  <c r="AJ960" i="5"/>
  <c r="AN828" i="5"/>
  <c r="AJ828" i="5"/>
  <c r="AM1185" i="5"/>
  <c r="AJ1185" i="5"/>
  <c r="AN1185" i="5"/>
  <c r="AI135" i="5"/>
  <c r="AI136" i="5"/>
  <c r="AM960" i="5"/>
  <c r="AN135" i="5"/>
  <c r="AK1172" i="5"/>
  <c r="AN960" i="5"/>
  <c r="AI202" i="5"/>
  <c r="AM136" i="5"/>
  <c r="AI203" i="5"/>
  <c r="AM135" i="5"/>
  <c r="AJ136" i="5"/>
  <c r="AN136" i="5"/>
  <c r="AK135" i="5"/>
  <c r="AN202" i="5"/>
  <c r="AJ135" i="5"/>
  <c r="AK202" i="5"/>
  <c r="AI990" i="5"/>
  <c r="AM203" i="5"/>
  <c r="AN214" i="5"/>
  <c r="AM202" i="5"/>
  <c r="AJ203" i="5"/>
  <c r="AN203" i="5"/>
  <c r="AI214" i="5"/>
  <c r="AJ1063" i="5"/>
  <c r="AJ202" i="5"/>
  <c r="AI306" i="5"/>
  <c r="AK214" i="5"/>
  <c r="AJ277" i="5"/>
  <c r="AI1063" i="5"/>
  <c r="AI307" i="5"/>
  <c r="AM990" i="5"/>
  <c r="AN306" i="5"/>
  <c r="AM214" i="5"/>
  <c r="AJ990" i="5"/>
  <c r="AN990" i="5"/>
  <c r="AM1063" i="5"/>
  <c r="AN1063" i="5"/>
  <c r="AJ214" i="5"/>
  <c r="AK1063" i="5"/>
  <c r="AM307" i="5"/>
  <c r="AI1086" i="5"/>
  <c r="AM306" i="5"/>
  <c r="AJ307" i="5"/>
  <c r="AN307" i="5"/>
  <c r="AK306" i="5"/>
  <c r="AJ306" i="5"/>
  <c r="AI277" i="5"/>
  <c r="AN278" i="5"/>
  <c r="AM282" i="5"/>
  <c r="AM1086" i="5"/>
  <c r="AM277" i="5"/>
  <c r="AN277" i="5"/>
  <c r="AJ1086" i="5"/>
  <c r="AN1086" i="5"/>
  <c r="AI282" i="5"/>
  <c r="AJ1174" i="5"/>
  <c r="AI278" i="5"/>
  <c r="AI1174" i="5"/>
  <c r="AK278" i="5"/>
  <c r="AK277" i="5"/>
  <c r="AN1174" i="5"/>
  <c r="AM278" i="5"/>
  <c r="AJ282" i="5"/>
  <c r="AN282" i="5"/>
  <c r="AN816" i="5"/>
  <c r="AI816" i="5"/>
  <c r="AJ278" i="5"/>
  <c r="AM1174" i="5"/>
  <c r="AM836" i="5"/>
  <c r="AK816" i="5"/>
  <c r="AI471" i="5"/>
  <c r="AM816" i="5"/>
  <c r="AJ816" i="5"/>
  <c r="AJ502" i="5"/>
  <c r="AI503" i="5"/>
  <c r="AM471" i="5"/>
  <c r="AM594" i="5"/>
  <c r="AI499" i="5"/>
  <c r="AJ499" i="5"/>
  <c r="AJ471" i="5"/>
  <c r="AN471" i="5"/>
  <c r="AN499" i="5"/>
  <c r="AN502" i="5"/>
  <c r="AJ1107" i="5"/>
  <c r="AJ596" i="5"/>
  <c r="AI504" i="5"/>
  <c r="AM499" i="5"/>
  <c r="AM503" i="5"/>
  <c r="AI502" i="5"/>
  <c r="AM502" i="5"/>
  <c r="AN596" i="5"/>
  <c r="AN504" i="5"/>
  <c r="AK502" i="5"/>
  <c r="AK504" i="5"/>
  <c r="AI1183" i="5"/>
  <c r="AI597" i="5"/>
  <c r="AI515" i="5"/>
  <c r="AM504" i="5"/>
  <c r="AJ503" i="5"/>
  <c r="AN503" i="5"/>
  <c r="AO836" i="5"/>
  <c r="AI596" i="5"/>
  <c r="AI595" i="5"/>
  <c r="AI594" i="5"/>
  <c r="AM596" i="5"/>
  <c r="AN595" i="5"/>
  <c r="AJ504" i="5"/>
  <c r="AM515" i="5"/>
  <c r="AJ515" i="5"/>
  <c r="AN515" i="5"/>
  <c r="AN892" i="5"/>
  <c r="AK595" i="5"/>
  <c r="AK836" i="5"/>
  <c r="AN8" i="5"/>
  <c r="AJ8" i="5"/>
  <c r="AI1034" i="5"/>
  <c r="AJ1034" i="5"/>
  <c r="AM1183" i="5"/>
  <c r="AN528" i="5"/>
  <c r="AN1107" i="5"/>
  <c r="AJ594" i="5"/>
  <c r="AN594" i="5"/>
  <c r="AM597" i="5"/>
  <c r="AO8" i="5"/>
  <c r="AN836" i="5"/>
  <c r="AJ836" i="5"/>
  <c r="AI528" i="5"/>
  <c r="AJ528" i="5"/>
  <c r="AI892" i="5"/>
  <c r="AM595" i="5"/>
  <c r="AJ597" i="5"/>
  <c r="AN597" i="5"/>
  <c r="AM528" i="5"/>
  <c r="AN1034" i="5"/>
  <c r="AI1107" i="5"/>
  <c r="AJ595" i="5"/>
  <c r="AM1172" i="5"/>
  <c r="AM409" i="5"/>
  <c r="AN1172" i="5"/>
  <c r="AN1003" i="5"/>
  <c r="AM1034" i="5"/>
  <c r="AJ1183" i="5"/>
  <c r="AN1183" i="5"/>
  <c r="AM1107" i="5"/>
  <c r="AI409" i="5"/>
  <c r="AN410" i="5"/>
  <c r="AI1172" i="5"/>
  <c r="AJ1172" i="5"/>
  <c r="AI410" i="5"/>
  <c r="AM892" i="5"/>
  <c r="AJ870" i="5"/>
  <c r="AK892" i="5"/>
  <c r="AI1003" i="5"/>
  <c r="AJ1003" i="5"/>
  <c r="AJ892" i="5"/>
  <c r="AN870" i="5"/>
  <c r="AK410" i="5"/>
  <c r="AM130" i="5"/>
  <c r="AI219" i="5"/>
  <c r="AJ409" i="5"/>
  <c r="AN409" i="5"/>
  <c r="AM1003" i="5"/>
  <c r="AJ906" i="5"/>
  <c r="AI870" i="5"/>
  <c r="AI1074" i="5"/>
  <c r="AM410" i="5"/>
  <c r="AM870" i="5"/>
  <c r="AN131" i="5"/>
  <c r="AN219" i="5"/>
  <c r="AJ410" i="5"/>
  <c r="AK219" i="5"/>
  <c r="AK4" i="5"/>
  <c r="AI131" i="5"/>
  <c r="AJ131" i="5"/>
  <c r="AI906" i="5"/>
  <c r="AI835" i="5"/>
  <c r="AK870" i="5"/>
  <c r="AM1074" i="5"/>
  <c r="AO947" i="5"/>
  <c r="AN132" i="5"/>
  <c r="AM835" i="5"/>
  <c r="AM219" i="5"/>
  <c r="AJ1074" i="5"/>
  <c r="AN1074" i="5"/>
  <c r="AI132" i="5"/>
  <c r="AI130" i="5"/>
  <c r="AM131" i="5"/>
  <c r="AM906" i="5"/>
  <c r="AN906" i="5"/>
  <c r="AJ219" i="5"/>
  <c r="AK132" i="5"/>
  <c r="AK906" i="5"/>
  <c r="AN947" i="5"/>
  <c r="AJ947" i="5"/>
  <c r="AI947" i="5"/>
  <c r="AJ130" i="5"/>
  <c r="AN130" i="5"/>
  <c r="AM132" i="5"/>
  <c r="AJ835" i="5"/>
  <c r="AN835" i="5"/>
  <c r="AK947" i="5"/>
  <c r="AJ132" i="5"/>
  <c r="AN4" i="5"/>
  <c r="AJ4" i="5"/>
  <c r="AO389" i="5"/>
  <c r="AJ863" i="5"/>
  <c r="AI369" i="5"/>
  <c r="AM368" i="5"/>
  <c r="AN370" i="5"/>
  <c r="AI1079" i="5"/>
  <c r="AM371" i="5"/>
  <c r="AN372" i="5"/>
  <c r="AO390" i="5"/>
  <c r="AJ102" i="5"/>
  <c r="AN138" i="5"/>
  <c r="AM145" i="5"/>
  <c r="AN368" i="5"/>
  <c r="AM1079" i="5"/>
  <c r="AN371" i="5"/>
  <c r="AK103" i="5"/>
  <c r="AI820" i="5"/>
  <c r="AI368" i="5"/>
  <c r="AJ368" i="5"/>
  <c r="AI370" i="5"/>
  <c r="AI371" i="5"/>
  <c r="AJ371" i="5"/>
  <c r="AI372" i="5"/>
  <c r="AN143" i="5"/>
  <c r="AI863" i="5"/>
  <c r="AI910" i="5"/>
  <c r="AK372" i="5"/>
  <c r="AI1142" i="5"/>
  <c r="AN153" i="5"/>
  <c r="AM369" i="5"/>
  <c r="AJ1079" i="5"/>
  <c r="AN1079" i="5"/>
  <c r="AM820" i="5"/>
  <c r="AK370" i="5"/>
  <c r="AI152" i="5"/>
  <c r="AM863" i="5"/>
  <c r="AN863" i="5"/>
  <c r="AM370" i="5"/>
  <c r="AJ369" i="5"/>
  <c r="AN369" i="5"/>
  <c r="AM372" i="5"/>
  <c r="AJ820" i="5"/>
  <c r="AN820" i="5"/>
  <c r="AN793" i="5"/>
  <c r="AK390" i="5"/>
  <c r="AJ139" i="5"/>
  <c r="AM152" i="5"/>
  <c r="AI153" i="5"/>
  <c r="AJ370" i="5"/>
  <c r="AJ372" i="5"/>
  <c r="AI142" i="5"/>
  <c r="AI138" i="5"/>
  <c r="AJ138" i="5"/>
  <c r="AI139" i="5"/>
  <c r="AI141" i="5"/>
  <c r="AM140" i="5"/>
  <c r="AM144" i="5"/>
  <c r="AN144" i="5"/>
  <c r="AM1142" i="5"/>
  <c r="AJ152" i="5"/>
  <c r="AN152" i="5"/>
  <c r="AK863" i="5"/>
  <c r="AM910" i="5"/>
  <c r="AK153" i="5"/>
  <c r="AN390" i="5"/>
  <c r="AJ390" i="5"/>
  <c r="AN142" i="5"/>
  <c r="AM141" i="5"/>
  <c r="AN140" i="5"/>
  <c r="AI143" i="5"/>
  <c r="AJ1142" i="5"/>
  <c r="AN1142" i="5"/>
  <c r="AM153" i="5"/>
  <c r="AJ910" i="5"/>
  <c r="AN910" i="5"/>
  <c r="AM138" i="5"/>
  <c r="AM139" i="5"/>
  <c r="AN139" i="5"/>
  <c r="AI140" i="5"/>
  <c r="AJ140" i="5"/>
  <c r="AI144" i="5"/>
  <c r="AJ144" i="5"/>
  <c r="AI145" i="5"/>
  <c r="AJ153" i="5"/>
  <c r="AI850" i="5"/>
  <c r="AI102" i="5"/>
  <c r="AI103" i="5"/>
  <c r="AK139" i="5"/>
  <c r="AK144" i="5"/>
  <c r="AK142" i="5"/>
  <c r="AK143" i="5"/>
  <c r="AN850" i="5"/>
  <c r="AM142" i="5"/>
  <c r="AJ141" i="5"/>
  <c r="AN141" i="5"/>
  <c r="AM143" i="5"/>
  <c r="AJ145" i="5"/>
  <c r="AN145" i="5"/>
  <c r="AM102" i="5"/>
  <c r="AN102" i="5"/>
  <c r="AJ142" i="5"/>
  <c r="AJ143" i="5"/>
  <c r="AN950" i="5"/>
  <c r="AK850" i="5"/>
  <c r="AI49" i="5"/>
  <c r="AK102" i="5"/>
  <c r="AM103" i="5"/>
  <c r="AO793" i="5"/>
  <c r="AI950" i="5"/>
  <c r="AJ950" i="5"/>
  <c r="AM850" i="5"/>
  <c r="AJ103" i="5"/>
  <c r="AN103" i="5"/>
  <c r="AN49" i="5"/>
  <c r="AJ850" i="5"/>
  <c r="AK49" i="5"/>
  <c r="AN389" i="5"/>
  <c r="AJ389" i="5"/>
  <c r="AM950" i="5"/>
  <c r="AM49" i="5"/>
  <c r="AJ793" i="5"/>
  <c r="AJ49" i="5"/>
</calcChain>
</file>

<file path=xl/comments1.xml><?xml version="1.0" encoding="utf-8"?>
<comments xmlns="http://schemas.openxmlformats.org/spreadsheetml/2006/main">
  <authors>
    <author>Houde, Mario</author>
  </authors>
  <commentList>
    <comment ref="B507" authorId="0" shapeId="0">
      <text>
        <r>
          <rPr>
            <b/>
            <sz val="9"/>
            <color indexed="81"/>
            <rFont val="Tahoma"/>
            <family val="2"/>
          </rPr>
          <t>Houde, Mario:</t>
        </r>
        <r>
          <rPr>
            <sz val="9"/>
            <color indexed="81"/>
            <rFont val="Tahoma"/>
            <family val="2"/>
          </rPr>
          <t xml:space="preserve">
Aqnnotation to discuss. Aegilops CTR1 others varaiabel. Reblast gives many kinases as homologs often kinase A…
</t>
        </r>
      </text>
    </comment>
  </commentList>
</comments>
</file>

<file path=xl/sharedStrings.xml><?xml version="1.0" encoding="utf-8"?>
<sst xmlns="http://schemas.openxmlformats.org/spreadsheetml/2006/main" count="2224" uniqueCount="2066">
  <si>
    <t>Name</t>
  </si>
  <si>
    <t>Control</t>
  </si>
  <si>
    <t>Mean</t>
  </si>
  <si>
    <t>SD</t>
  </si>
  <si>
    <t>Drought</t>
  </si>
  <si>
    <t>OEX/WT</t>
  </si>
  <si>
    <t>OEXDR/WTDR</t>
  </si>
  <si>
    <t>OEXDR/SiDR&gt;3</t>
  </si>
  <si>
    <t>OEXDRREP1/REP2&lt;2&gt;0,5</t>
  </si>
  <si>
    <t>OEXDR/BSMVDR&gt;1,5</t>
  </si>
  <si>
    <t>TRIAE_CS42_3AL_TGACv1_194492_AA0634060.2</t>
  </si>
  <si>
    <t>TRIAE_CS42_7DS_TGACv1_621407_AA2014530.1</t>
  </si>
  <si>
    <t>TRIAE_CS42_5DL_TGACv1_433130_AA1403020.1</t>
  </si>
  <si>
    <t>TRIAE_CS42_7AL_TGACv1_558244_AA1791510.1</t>
  </si>
  <si>
    <t>TRIAE_CS42_4AL_TGACv1_293117_AA1000210.1</t>
  </si>
  <si>
    <t>TRIAE_CS42_5AL_TGACv1_376042_AA1231180.1</t>
  </si>
  <si>
    <t>TRIAE_CS42_5BL_TGACv1_404702_AA1308890.3</t>
  </si>
  <si>
    <t>TRIAE_CS42_7AL_TGACv1_559296_AA1799010.1</t>
  </si>
  <si>
    <t>TRIAE_CS42_2AL_TGACv1_095597_AA0312580.1</t>
  </si>
  <si>
    <t>TRIAE_CS42_7AL_TGACv1_556264_AA1759450.1</t>
  </si>
  <si>
    <t>Cytochrome P450 Secologanin synthase</t>
  </si>
  <si>
    <t>TRIAE_CS42_4AS_TGACv1_308773_AA1029400.2</t>
  </si>
  <si>
    <t>TRIAE_CS42_5AS_TGACv1_392538_AA1260340.7</t>
  </si>
  <si>
    <t>TRIAE_CS42_3B_TGACv1_223361_AA0780920.2</t>
  </si>
  <si>
    <t>TRIAE_CS42_U_TGACv1_640886_AA2078250.4</t>
  </si>
  <si>
    <t>TRIAE_CS42_5AS_TGACv1_394198_AA1278700.1</t>
  </si>
  <si>
    <t>TRIAE_CS42_3AL_TGACv1_193667_AA0617120.1</t>
  </si>
  <si>
    <t>TRIAE_CS42_3B_TGACv1_220626_AA0712180.1</t>
  </si>
  <si>
    <t>TRIAE_CS42_2BL_TGACv1_129349_AA0379710.2</t>
  </si>
  <si>
    <t>TRIAE_CS42_2DL_TGACv1_157898_AA0500970.1</t>
  </si>
  <si>
    <t>TRIAE_CS42_2DL_TGACv1_159145_AA0533280.3</t>
  </si>
  <si>
    <t>TRIAE_CS42_3B_TGACv1_221042_AA0728000.1</t>
  </si>
  <si>
    <t>TRIAE_CS42_2AL_TGACv1_095597_AA0312560.1</t>
  </si>
  <si>
    <t>TRIAE_CS42_4DS_TGACv1_361039_AA1159440.1</t>
  </si>
  <si>
    <t>TRIAE_CS42_2AL_TGACv1_093323_AA0277550.2</t>
  </si>
  <si>
    <t>TRIAE_CS42_5DS_TGACv1_457565_AA1487840.1</t>
  </si>
  <si>
    <t>TRIAE_CS42_5BL_TGACv1_404385_AA1297820.1</t>
  </si>
  <si>
    <t>TRIAE_CS42_U_TGACv1_643515_AA2132690.1</t>
  </si>
  <si>
    <t>TRIAE_CS42_2BL_TGACv1_131137_AA0423160.1</t>
  </si>
  <si>
    <t>TRIAE_CS42_2AL_TGACv1_094560_AA0299630.2</t>
  </si>
  <si>
    <t>TRIAE_CS42_5BL_TGACv1_404161_AA1287570.1</t>
  </si>
  <si>
    <t>TRIAE_CS42_7DL_TGACv1_606962_AA2010770.1</t>
  </si>
  <si>
    <t>TRIAE_CS42_6AL_TGACv1_474069_AA1533980.4</t>
  </si>
  <si>
    <t>TRIAE_CS42_6DS_TGACv1_543934_AA1745430.1</t>
  </si>
  <si>
    <t>TRIAE_CS42_7DL_TGACv1_603987_AA1992050.1</t>
  </si>
  <si>
    <t>TRIAE_CS42_1BL_TGACv1_031712_AA0119450.5</t>
  </si>
  <si>
    <t>TRIAE_CS42_3DS_TGACv1_272132_AA0915410.1</t>
  </si>
  <si>
    <t>TRIAE_CS42_2DL_TGACv1_158074_AA0507960.1</t>
  </si>
  <si>
    <t>TRIAE_CS42_3AL_TGACv1_194068_AA0625830.3</t>
  </si>
  <si>
    <t>TRIAE_CS42_3B_TGACv1_221408_AA0739970.3</t>
  </si>
  <si>
    <t>TRIAE_CS42_4AS_TGACv1_308211_AA1026650.4</t>
  </si>
  <si>
    <t>TRIAE_CS42_3DL_TGACv1_251185_AA0878500.1</t>
  </si>
  <si>
    <t>TRIAE_CS42_5AL_TGACv1_374638_AA1205130.2</t>
  </si>
  <si>
    <t>TRIAE_CS42_7AS_TGACv1_569226_AA1810760.1</t>
  </si>
  <si>
    <t>TRIAE_CS42_1BL_TGACv1_030554_AA0093900.2</t>
  </si>
  <si>
    <t>TRIAE_CS42_3AL_TGACv1_194091_AA0626180.1</t>
  </si>
  <si>
    <t>TRIAE_CS42_1BL_TGACv1_032659_AA0132540.1</t>
  </si>
  <si>
    <t>TRIAE_CS42_5BL_TGACv1_404805_AA1311180.9</t>
  </si>
  <si>
    <t>TRIAE_CS42_6AL_TGACv1_473057_AA1528320.2</t>
  </si>
  <si>
    <t>TRIAE_CS42_5BS_TGACv1_423601_AA1380450.1</t>
  </si>
  <si>
    <t>TRIAE_CS42_7DL_TGACv1_605387_AA2006370.2</t>
  </si>
  <si>
    <t>TRIAE_CS42_4AL_TGACv1_290300_AA0983760.1</t>
  </si>
  <si>
    <t>TRIAE_CS42_5DL_TGACv1_433887_AA1424530.1</t>
  </si>
  <si>
    <t>TRIAE_CS42_1DL_TGACv1_062241_AA0211190.1</t>
  </si>
  <si>
    <t>TRIAE_CS42_6DL_TGACv1_528337_AA1713380.2</t>
  </si>
  <si>
    <t>TRIAE_CS42_2BL_TGACv1_129563_AA0388670.3</t>
  </si>
  <si>
    <t>TRIAE_CS42_1DL_TGACv1_062733_AA0218890.2</t>
  </si>
  <si>
    <t>TRIAE_CS42_5AL_TGACv1_377055_AA1243620.1</t>
  </si>
  <si>
    <t>TRIAE_CS42_3B_TGACv1_220996_AA0726290.1</t>
  </si>
  <si>
    <t>TRIAE_CS42_2BL_TGACv1_129980_AA0400940.1</t>
  </si>
  <si>
    <t>TRIAE_CS42_6AL_TGACv1_470966_AA1499630.2</t>
  </si>
  <si>
    <t>TRIAE_CS42_3AL_TGACv1_198617_AA0668980.1</t>
  </si>
  <si>
    <t>TRIAE_CS42_2AL_TGACv1_096356_AA0318800.1</t>
  </si>
  <si>
    <t>TRIAE_CS42_U_TGACv1_642497_AA2118520.1</t>
  </si>
  <si>
    <t>TRIAE_CS42_7DL_TGACv1_604655_AA2000380.1</t>
  </si>
  <si>
    <t>TRIAE_CS42_5DS_TGACv1_457424_AA1486380.4</t>
  </si>
  <si>
    <t>TRIAE_CS42_5DL_TGACv1_433218_AA1406010.1</t>
  </si>
  <si>
    <t>TRIAE_CS42_3DS_TGACv1_272309_AA0918750.2</t>
  </si>
  <si>
    <t>TRIAE_CS42_2DL_TGACv1_158853_AA0527160.1</t>
  </si>
  <si>
    <t>TRIAE_CS42_6AL_TGACv1_471773_AA1514090.1</t>
  </si>
  <si>
    <t>TRIAE_CS42_5AL_TGACv1_375968_AA1229650.3</t>
  </si>
  <si>
    <t>TRIAE_CS42_2AS_TGACv1_113995_AA0363230.2</t>
  </si>
  <si>
    <t>TRIAE_CS42_4BL_TGACv1_320326_AA1035390.1</t>
  </si>
  <si>
    <t>TRIAE_CS42_4AS_TGACv1_307625_AA1022080.3</t>
  </si>
  <si>
    <t>TRIAE_CS42_1BL_TGACv1_030401_AA0089650.2</t>
  </si>
  <si>
    <t>TRIAE_CS42_5BL_TGACv1_408074_AA1361520.2</t>
  </si>
  <si>
    <t>TRIAE_CS42_1AL_TGACv1_001650_AA0033550.2</t>
  </si>
  <si>
    <t>TRIAE_CS42_7BL_TGACv1_577150_AA1867410.1</t>
  </si>
  <si>
    <t>TRIAE_CS42_5DL_TGACv1_436698_AA1462810.2</t>
  </si>
  <si>
    <t>TRIAE_CS42_2BS_TGACv1_145858_AA0447360.2</t>
  </si>
  <si>
    <t>TRIAE_CS42_3DL_TGACv1_251601_AA0882940.2</t>
  </si>
  <si>
    <t>TRIAE_CS42_1AL_TGACv1_001072_AA0024490.1</t>
  </si>
  <si>
    <t>TRIAE_CS42_7BL_TGACv1_579779_AA1909950.1</t>
  </si>
  <si>
    <t>TRIAE_CS42_2BS_TGACv1_146267_AA0460800.1</t>
  </si>
  <si>
    <t>TRIAE_CS42_7AS_TGACv1_571206_AA1845920.3</t>
  </si>
  <si>
    <t>TRIAE_CS42_7BL_TGACv1_577920_AA1886220.2</t>
  </si>
  <si>
    <t>TRIAE_CS42_3DL_TGACv1_251433_AA0881440.1</t>
  </si>
  <si>
    <t>TRIAE_CS42_6DL_TGACv1_528633_AA1715300.2</t>
  </si>
  <si>
    <t>TRIAE_CS42_4DL_TGACv1_345231_AA1152270.3</t>
  </si>
  <si>
    <t>TRIAE_CS42_3DL_TGACv1_249392_AA0847540.1</t>
  </si>
  <si>
    <t>TRIAE_CS42_4AL_TGACv1_288522_AA0950880.1</t>
  </si>
  <si>
    <t>TRIAE_CS42_7AL_TGACv1_556087_AA1755050.2</t>
  </si>
  <si>
    <t>TRIAE_CS42_5AS_TGACv1_392552_AA1260700.3</t>
  </si>
  <si>
    <t>TRIAE_CS42_1DL_TGACv1_063069_AA0223560.5</t>
  </si>
  <si>
    <t>TRIAE_CS42_6AL_TGACv1_472489_AA1522730.2</t>
  </si>
  <si>
    <t>TRIAE_CS42_7DL_TGACv1_604539_AA1999170.3</t>
  </si>
  <si>
    <t>TRIAE_CS42_7BL_TGACv1_578813_AA1900560.1</t>
  </si>
  <si>
    <t>TRIAE_CS42_6BL_TGACv1_501926_AA1621570.4</t>
  </si>
  <si>
    <t>TRIAE_CS42_4DL_TGACv1_342780_AA1121910.2</t>
  </si>
  <si>
    <t>TRIAE_CS42_6AS_TGACv1_485650_AA1549570.1</t>
  </si>
  <si>
    <t>TRIAE_CS42_2BL_TGACv1_129315_AA0378090.1</t>
  </si>
  <si>
    <t>TRIAE_CS42_4BL_TGACv1_320323_AA1035190.1</t>
  </si>
  <si>
    <t>TRIAE_CS42_1DL_TGACv1_066946_AA0237980.1</t>
  </si>
  <si>
    <t>TRIAE_CS42_1DL_TGACv1_064852_AA0235900.1</t>
  </si>
  <si>
    <t>TRIAE_CS42_6BS_TGACv1_516005_AA1673370.1</t>
  </si>
  <si>
    <t>TRIAE_CS42_4BL_TGACv1_322654_AA1072480.1</t>
  </si>
  <si>
    <t>TRIAE_CS42_2BL_TGACv1_131548_AA0429060.1</t>
  </si>
  <si>
    <t>TRIAE_CS42_1DL_TGACv1_061153_AA0187210.1</t>
  </si>
  <si>
    <t>TRIAE_CS42_5BL_TGACv1_405070_AA1319320.2</t>
  </si>
  <si>
    <t>TRIAE_CS42_7AL_TGACv1_556525_AA1764770.1</t>
  </si>
  <si>
    <t>TRIAE_CS42_5BL_TGACv1_404472_AA1300950.1</t>
  </si>
  <si>
    <t>TRIAE_CS42_4DL_TGACv1_343075_AA1129000.1</t>
  </si>
  <si>
    <t>TRIAE_CS42_U_TGACv1_641570_AA2098340.1</t>
  </si>
  <si>
    <t>TRIAE_CS42_2AS_TGACv1_116810_AA0374140.3</t>
  </si>
  <si>
    <t>TRIAE_CS42_3AS_TGACv1_210853_AA0680240.1</t>
  </si>
  <si>
    <t>TRIAE_CS42_3B_TGACv1_226274_AA0815530.6</t>
  </si>
  <si>
    <t>TRIAE_CS42_3AS_TGACv1_212525_AA0701520.1</t>
  </si>
  <si>
    <t>TRIAE_CS42_2DS_TGACv1_177422_AA0576700.2</t>
  </si>
  <si>
    <t>TRIAE_CS42_1AL_TGACv1_001672_AA0033880.3</t>
  </si>
  <si>
    <t>TRIAE_CS42_6AL_TGACv1_472329_AA1520940.2</t>
  </si>
  <si>
    <t>TRIAE_CS42_4AL_TGACv1_289675_AA0974940.1</t>
  </si>
  <si>
    <t>TRIAE_CS42_6DS_TGACv1_543480_AA1740650.2</t>
  </si>
  <si>
    <t>TRIAE_CS42_6DL_TGACv1_528171_AA1712170.1</t>
  </si>
  <si>
    <t>TRIAE_CS42_2AL_TGACv1_095071_AA0306560.2</t>
  </si>
  <si>
    <t>TRIAE_CS42_7DL_TGACv1_607596_AA2011110.2</t>
  </si>
  <si>
    <t>TRIAE_CS42_2AL_TGACv1_092977_AA0268400.1</t>
  </si>
  <si>
    <t>TRIAE_CS42_5DL_TGACv1_433205_AA1405510.4</t>
  </si>
  <si>
    <t>TRIAE_CS42_5DL_TGACv1_434616_AA1438750.3</t>
  </si>
  <si>
    <t>TRIAE_CS42_7AS_TGACv1_569497_AA1817540.1</t>
  </si>
  <si>
    <t>TRIAE_CS42_7DS_TGACv1_621466_AA2016560.1</t>
  </si>
  <si>
    <t>TRIAE_CS42_1BL_TGACv1_030531_AA0093270.1</t>
  </si>
  <si>
    <t>TRIAE_CS42_7DS_TGACv1_621517_AA2017960.2</t>
  </si>
  <si>
    <t>TRIAE_CS42_5DL_TGACv1_433613_AA1417690.1</t>
  </si>
  <si>
    <t>TRIAE_CS42_3B_TGACv1_222810_AA0771180.1</t>
  </si>
  <si>
    <t>TRIAE_CS42_5AL_TGACv1_378088_AA1251140.1</t>
  </si>
  <si>
    <t>TRIAE_CS42_6DS_TGACv1_542773_AA1729990.1</t>
  </si>
  <si>
    <t>TRIAE_CS42_6AL_TGACv1_471524_AA1510340.4</t>
  </si>
  <si>
    <t>TRIAE_CS42_1AL_TGACv1_002281_AA0040420.2</t>
  </si>
  <si>
    <t>TRIAE_CS42_2BL_TGACv1_129453_AA0384510.2</t>
  </si>
  <si>
    <t>TRIAE_CS42_3DL_TGACv1_253260_AA0893980.1</t>
  </si>
  <si>
    <t>TRIAE_CS42_1BS_TGACv1_049754_AA0160890.1</t>
  </si>
  <si>
    <t>TRIAE_CS42_1BL_TGACv1_030390_AA0089250.3</t>
  </si>
  <si>
    <t>TRIAE_CS42_3B_TGACv1_222745_AA0769940.3</t>
  </si>
  <si>
    <t>TRIAE_CS42_2BS_TGACv1_148283_AA0491900.2</t>
  </si>
  <si>
    <t>TRIAE_CS42_7DS_TGACv1_624255_AA2060070.2</t>
  </si>
  <si>
    <t>TRIAE_CS42_U_TGACv1_643287_AA2130190.1</t>
  </si>
  <si>
    <t>TRIAE_CS42_5DL_TGACv1_433766_AA1421610.1</t>
  </si>
  <si>
    <t>TRIAE_CS42_3AL_TGACv1_196450_AA0660500.1</t>
  </si>
  <si>
    <t>TRIAE_CS42_7AS_TGACv1_569896_AA1826560.4</t>
  </si>
  <si>
    <t>TRIAE_CS42_6BL_TGACv1_500088_AA1598620.1</t>
  </si>
  <si>
    <t>TRIAE_CS42_7BS_TGACv1_593752_AA1954160.4</t>
  </si>
  <si>
    <t>TRIAE_CS42_7DS_TGACv1_624915_AA2063930.2</t>
  </si>
  <si>
    <t>TRIAE_CS42_7AL_TGACv1_557728_AA1785370.1</t>
  </si>
  <si>
    <t>TRIAE_CS42_3DL_TGACv1_250443_AA0868310.1</t>
  </si>
  <si>
    <t>TRIAE_CS42_3B_TGACv1_220727_AA0717170.1</t>
  </si>
  <si>
    <t>TRIAE_CS42_U_TGACv1_641399_AA2093850.1</t>
  </si>
  <si>
    <t>TRIAE_CS42_1AS_TGACv1_019041_AA0058740.1</t>
  </si>
  <si>
    <t>TRIAE_CS42_3DS_TGACv1_272458_AA0921030.2</t>
  </si>
  <si>
    <t>TRIAE_CS42_2AL_TGACv1_094969_AA0305350.1</t>
  </si>
  <si>
    <t>TRIAE_CS42_2DS_TGACv1_179360_AA0606510.2</t>
  </si>
  <si>
    <t>TRIAE_CS42_2BL_TGACv1_134857_AA0444480.1</t>
  </si>
  <si>
    <t>TRIAE_CS42_7BL_TGACv1_578367_AA1893630.1</t>
  </si>
  <si>
    <t>TRIAE_CS42_U_TGACv1_643269_AA2129960.1</t>
  </si>
  <si>
    <t>TRIAE_CS42_4DS_TGACv1_361786_AA1172710.3</t>
  </si>
  <si>
    <t>TRIAE_CS42_1BL_TGACv1_030641_AA0096770.2</t>
  </si>
  <si>
    <t>TRIAE_CS42_5BL_TGACv1_406810_AA1350010.4</t>
  </si>
  <si>
    <t>TRIAE_CS42_7AL_TGACv1_558283_AA1791950.1</t>
  </si>
  <si>
    <t>TRIAE_CS42_4DL_TGACv1_342731_AA1120510.1</t>
  </si>
  <si>
    <t>TRIAE_CS42_6BL_TGACv1_501681_AA1619820.2</t>
  </si>
  <si>
    <t>TRIAE_CS42_3DL_TGACv1_249209_AA0841420.1</t>
  </si>
  <si>
    <t>TRIAE_CS42_7BL_TGACv1_577914_AA1885950.1</t>
  </si>
  <si>
    <t>TRIAE_CS42_2AL_TGACv1_095729_AA0314080.1</t>
  </si>
  <si>
    <t>TRIAE_CS42_5DS_TGACv1_458169_AA1492520.1</t>
  </si>
  <si>
    <t>TRIAE_CS42_3DL_TGACv1_249320_AA0845350.4</t>
  </si>
  <si>
    <t>TRIAE_CS42_3DL_TGACv1_250979_AA0875800.4</t>
  </si>
  <si>
    <t>TRIAE_CS42_1BL_TGACv1_031243_AA0110270.1</t>
  </si>
  <si>
    <t>TRIAE_CS42_5BL_TGACv1_404213_AA1290370.2</t>
  </si>
  <si>
    <t>TRIAE_CS42_1DL_TGACv1_061461_AA0195940.2</t>
  </si>
  <si>
    <t>TRIAE_CS42_2BL_TGACv1_130673_AA0415770.3</t>
  </si>
  <si>
    <t>TRIAE_CS42_5DS_TGACv1_456575_AA1474390.1</t>
  </si>
  <si>
    <t>TRIAE_CS42_2BL_TGACv1_130310_AA0408540.2</t>
  </si>
  <si>
    <t>TRIAE_CS42_1DL_TGACv1_063219_AA0225090.1</t>
  </si>
  <si>
    <t>TRIAE_CS42_6BL_TGACv1_501689_AA1619900.1</t>
  </si>
  <si>
    <t>TRIAE_CS42_3B_TGACv1_227048_AA0821050.1</t>
  </si>
  <si>
    <t>TRIAE_CS42_1AL_TGACv1_000845_AA0020250.1</t>
  </si>
  <si>
    <t>TRIAE_CS42_2DL_TGACv1_158960_AA0529570.1</t>
  </si>
  <si>
    <t>TRIAE_CS42_1BL_TGACv1_032031_AA0124470.1</t>
  </si>
  <si>
    <t>TRIAE_CS42_7DL_TGACv1_603166_AA1977440.1</t>
  </si>
  <si>
    <t>TRIAE_CS42_3B_TGACv1_225547_AA0809660.1</t>
  </si>
  <si>
    <t>TRIAE_CS42_5BL_TGACv1_404154_AA1287130.2</t>
  </si>
  <si>
    <t>TRIAE_CS42_2DS_TGACv1_177967_AA0588340.1</t>
  </si>
  <si>
    <t>TRIAE_CS42_2DL_TGACv1_162722_AA0563440.1</t>
  </si>
  <si>
    <t>TRIAE_CS42_1DL_TGACv1_064603_AA0235040.5</t>
  </si>
  <si>
    <t>TRIAE_CS42_3AS_TGACv1_212525_AA0701530.1</t>
  </si>
  <si>
    <t>TRIAE_CS42_3B_TGACv1_224019_AA0791050.2</t>
  </si>
  <si>
    <t>TRIAE_CS42_5AS_TGACv1_393880_AA1276710.3</t>
  </si>
  <si>
    <t>TRIAE_CS42_3DS_TGACv1_271994_AA0912650.2</t>
  </si>
  <si>
    <t>TRIAE_CS42_5DL_TGACv1_435633_AA1452780.2</t>
  </si>
  <si>
    <t>TRIAE_CS42_7DL_TGACv1_605816_AA2008120.2</t>
  </si>
  <si>
    <t>TRIAE_CS42_5DS_TGACv1_458178_AA1492580.1</t>
  </si>
  <si>
    <t>TRIAE_CS42_5DL_TGACv1_432944_AA1395540.1</t>
  </si>
  <si>
    <t>TRIAE_CS42_3DL_TGACv1_249652_AA0853500.1</t>
  </si>
  <si>
    <t>TRIAE_CS42_2DS_TGACv1_177426_AA0576830.1</t>
  </si>
  <si>
    <t>TRIAE_CS42_2DS_TGACv1_179591_AA0608120.1</t>
  </si>
  <si>
    <t>TRIAE_CS42_3DL_TGACv1_250024_AA0860590.2</t>
  </si>
  <si>
    <t>TRIAE_CS42_3B_TGACv1_221723_AA0748410.3</t>
  </si>
  <si>
    <t>TRIAE_CS42_4AL_TGACv1_290930_AA0990650.1</t>
  </si>
  <si>
    <t>TRIAE_CS42_2BL_TGACv1_132649_AA0438890.2</t>
  </si>
  <si>
    <t>TRIAE_CS42_4DS_TGACv1_361345_AA1166050.1</t>
  </si>
  <si>
    <t>TRIAE_CS42_1AL_TGACv1_001376_AA0029570.3</t>
  </si>
  <si>
    <t>TRIAE_CS42_6DS_TGACv1_542774_AA1730040.2</t>
  </si>
  <si>
    <t>TRIAE_CS42_5DS_TGACv1_457921_AA1490810.2</t>
  </si>
  <si>
    <t>TRIAE_CS42_3B_TGACv1_220967_AA0725350.1</t>
  </si>
  <si>
    <t>TRIAE_CS42_6AS_TGACv1_486641_AA1563490.1</t>
  </si>
  <si>
    <t>TRIAE_CS42_2DL_TGACv1_159532_AA0539450.2</t>
  </si>
  <si>
    <t>TRIAE_CS42_7AL_TGACv1_559672_AA1800480.1</t>
  </si>
  <si>
    <t>TRIAE_CS42_6DL_TGACv1_526393_AA1682170.1</t>
  </si>
  <si>
    <t>TRIAE_CS42_3AL_TGACv1_194412_AA0632580.4</t>
  </si>
  <si>
    <t>TRIAE_CS42_U_TGACv1_642480_AA2118270.2</t>
  </si>
  <si>
    <t>TRIAE_CS42_1BL_TGACv1_030980_AA0104990.2</t>
  </si>
  <si>
    <t>TRIAE_CS42_4BS_TGACv1_329705_AA1103430.5</t>
  </si>
  <si>
    <t>TRIAE_CS42_1AL_TGACv1_000411_AA0011480.1</t>
  </si>
  <si>
    <t>TRIAE_CS42_7AS_TGACv1_572295_AA1851850.1</t>
  </si>
  <si>
    <t>TRIAE_CS42_6BL_TGACv1_503170_AA1627400.1</t>
  </si>
  <si>
    <t>TRIAE_CS42_7AS_TGACv1_569032_AA1805220.3</t>
  </si>
  <si>
    <t>TRIAE_CS42_7DS_TGACv1_621445_AA2015740.2</t>
  </si>
  <si>
    <t>TRIAE_CS42_5DS_TGACv1_456680_AA1476150.4</t>
  </si>
  <si>
    <t>TRIAE_CS42_1AL_TGACv1_002610_AA0043610.1</t>
  </si>
  <si>
    <t>TRIAE_CS42_5BL_TGACv1_405753_AA1334670.1</t>
  </si>
  <si>
    <t>TRIAE_CS42_1AL_TGACv1_001015_AA0023520.1</t>
  </si>
  <si>
    <t>TRIAE_CS42_2AS_TGACv1_112179_AA0332470.1</t>
  </si>
  <si>
    <t>TRIAE_CS42_3B_TGACv1_221341_AA0737900.1</t>
  </si>
  <si>
    <t>TRIAE_CS42_5BL_TGACv1_405119_AA1320430.2</t>
  </si>
  <si>
    <t>TRIAE_CS42_6DL_TGACv1_527931_AA1710050.3</t>
  </si>
  <si>
    <t>TRIAE_CS42_3DS_TGACv1_272458_AA0921030.1</t>
  </si>
  <si>
    <t>TRIAE_CS42_1AL_TGACv1_002871_AA0045760.1</t>
  </si>
  <si>
    <t>TRIAE_CS42_3DL_TGACv1_249238_AA0842700.3</t>
  </si>
  <si>
    <t>TRIAE_CS42_2DL_TGACv1_160904_AA0555070.2</t>
  </si>
  <si>
    <t>TRIAE_CS42_6DL_TGACv1_526690_AA1689970.1</t>
  </si>
  <si>
    <t>TRIAE_CS42_3DS_TGACv1_273499_AA0931720.1</t>
  </si>
  <si>
    <t>TRIAE_CS42_5DS_TGACv1_458994_AA1494820.1</t>
  </si>
  <si>
    <t>TRIAE_CS42_5BS_TGACv1_423450_AA1377000.2</t>
  </si>
  <si>
    <t>TRIAE_CS42_3B_TGACv1_221665_AA0746910.1</t>
  </si>
  <si>
    <t>TRIAE_CS42_6BL_TGACv1_501753_AA1620460.3</t>
  </si>
  <si>
    <t>TRIAE_CS42_3B_TGACv1_222829_AA0771420.1</t>
  </si>
  <si>
    <t>TRIAE_CS42_7DS_TGACv1_622886_AA2046770.3</t>
  </si>
  <si>
    <t>TRIAE_CS42_U_TGACv1_716710_AA2167920.1</t>
  </si>
  <si>
    <t>TRIAE_CS42_3DS_TGACv1_271594_AA0903200.5</t>
  </si>
  <si>
    <t>TRIAE_CS42_7AS_TGACv1_570058_AA1829590.1</t>
  </si>
  <si>
    <t>TRIAE_CS42_2AL_TGACv1_098279_AA0325860.2</t>
  </si>
  <si>
    <t>TRIAE_CS42_7DL_TGACv1_603769_AA1988880.4</t>
  </si>
  <si>
    <t>TRIAE_CS42_3DL_TGACv1_250015_AA0860390.2</t>
  </si>
  <si>
    <t>TRIAE_CS42_4AS_TGACv1_307024_AA1016270.3</t>
  </si>
  <si>
    <t>TRIAE_CS42_3B_TGACv1_223228_AA0778450.1</t>
  </si>
  <si>
    <t>TRIAE_CS42_3AS_TGACv1_210886_AA0680800.3</t>
  </si>
  <si>
    <t>TRIAE_CS42_5AL_TGACv1_385547_AA1258440.2</t>
  </si>
  <si>
    <t>TRIAE_CS42_2AL_TGACv1_093753_AA0286070.3</t>
  </si>
  <si>
    <t>TRIAE_CS42_3B_TGACv1_224848_AA0802300.12</t>
  </si>
  <si>
    <t>TRIAE_CS42_7BL_TGACv1_578713_AA1899080.1</t>
  </si>
  <si>
    <t>TRIAE_CS42_5DL_TGACv1_434621_AA1438900.6</t>
  </si>
  <si>
    <t>TRIAE_CS42_2BL_TGACv1_130589_AA0414320.3</t>
  </si>
  <si>
    <t>TRIAE_CS42_7BL_TGACv1_576941_AA1860590.3</t>
  </si>
  <si>
    <t>TRIAE_CS42_7BS_TGACv1_592358_AA1936370.2</t>
  </si>
  <si>
    <t>TRIAE_CS42_3DS_TGACv1_272269_AA0918140.2</t>
  </si>
  <si>
    <t>TRIAE_CS42_3DL_TGACv1_249576_AA0851790.4</t>
  </si>
  <si>
    <t>TRIAE_CS42_7DS_TGACv1_621448_AA2015880.1</t>
  </si>
  <si>
    <t>TRIAE_CS42_1DS_TGACv1_080668_AA0252090.1</t>
  </si>
  <si>
    <t>TRIAE_CS42_3AS_TGACv1_213009_AA0704760.1</t>
  </si>
  <si>
    <t>TRIAE_CS42_5BL_TGACv1_406843_AA1350500.1</t>
  </si>
  <si>
    <t>TRIAE_CS42_5DL_TGACv1_434415_AA1435460.1</t>
  </si>
  <si>
    <t>TRIAE_CS42_7BS_TGACv1_594052_AA1955780.1</t>
  </si>
  <si>
    <t>TRIAE_CS42_1DL_TGACv1_061172_AA0187760.2</t>
  </si>
  <si>
    <t>TRIAE_CS42_7AL_TGACv1_556571_AA1765890.1</t>
  </si>
  <si>
    <t>TRIAE_CS42_5DL_TGACv1_436125_AA1458320.1</t>
  </si>
  <si>
    <t>TRIAE_CS42_5DL_TGACv1_434500_AA1437020.2</t>
  </si>
  <si>
    <t>TRIAE_CS42_4BS_TGACv1_328898_AA1095240.1</t>
  </si>
  <si>
    <t>TRIAE_CS42_6DL_TGACv1_527047_AA1697640.1</t>
  </si>
  <si>
    <t>TRIAE_CS42_7AS_TGACv1_569646_AA1821090.2</t>
  </si>
  <si>
    <t>TRIAE_CS42_2AL_TGACv1_094368_AA0296530.1</t>
  </si>
  <si>
    <t>TRIAE_CS42_4BL_TGACv1_322416_AA1071190.1</t>
  </si>
  <si>
    <t>TRIAE_CS42_4DL_TGACv1_342835_AA1123240.1</t>
  </si>
  <si>
    <t>TRIAE_CS42_U_TGACv1_644377_AA2139090.2</t>
  </si>
  <si>
    <t>TRIAE_CS42_3B_TGACv1_224654_AA0799440.1</t>
  </si>
  <si>
    <t>TRIAE_CS42_1DL_TGACv1_061611_AA0199920.1</t>
  </si>
  <si>
    <t>TRIAE_CS42_5DL_TGACv1_435042_AA1445250.2</t>
  </si>
  <si>
    <t>TRIAE_CS42_7DS_TGACv1_621736_AA2024850.1</t>
  </si>
  <si>
    <t>TRIAE_CS42_2DS_TGACv1_178485_AA0596270.1</t>
  </si>
  <si>
    <t>TRIAE_CS42_6DL_TGACv1_527864_AA1709360.1</t>
  </si>
  <si>
    <t>TRIAE_CS42_1BS_TGACv1_050329_AA0170790.1</t>
  </si>
  <si>
    <t>TRIAE_CS42_4BL_TGACv1_322001_AA1067620.2</t>
  </si>
  <si>
    <t>TRIAE_CS42_3AS_TGACv1_211035_AA0683560.1</t>
  </si>
  <si>
    <t>TRIAE_CS42_4DL_TGACv1_343075_AA1129010.3</t>
  </si>
  <si>
    <t>TRIAE_CS42_1BL_TGACv1_031980_AA0123700.2</t>
  </si>
  <si>
    <t>TRIAE_CS42_3DL_TGACv1_249419_AA0848320.1</t>
  </si>
  <si>
    <t>TRIAE_CS42_3DL_TGACv1_249365_AA0846760.1</t>
  </si>
  <si>
    <t>TRIAE_CS42_2AS_TGACv1_112777_AA0345080.1</t>
  </si>
  <si>
    <t>TRIAE_CS42_5BL_TGACv1_405377_AA1326060.1</t>
  </si>
  <si>
    <t>TRIAE_CS42_2DL_TGACv1_160112_AA0546960.1</t>
  </si>
  <si>
    <t>TRIAE_CS42_7DL_TGACv1_602552_AA1960450.1</t>
  </si>
  <si>
    <t>TRIAE_CS42_U_TGACv1_642434_AA2117550.1</t>
  </si>
  <si>
    <t>TRIAE_CS42_3AS_TGACv1_212728_AA0702890.1</t>
  </si>
  <si>
    <t>TRIAE_CS42_2DL_TGACv1_158690_AA0524470.1</t>
  </si>
  <si>
    <t>TRIAE_CS42_4AL_TGACv1_290111_AA0981810.2</t>
  </si>
  <si>
    <t>TRIAE_CS42_1AL_TGACv1_002038_AA0038070.1</t>
  </si>
  <si>
    <t>TRIAE_CS42_1DL_TGACv1_061092_AA0184750.1</t>
  </si>
  <si>
    <t>TRIAE_CS42_U_TGACv1_641239_AA2089310.1</t>
  </si>
  <si>
    <t>TRIAE_CS42_5DS_TGACv1_458117_AA1492150.1</t>
  </si>
  <si>
    <t>TRIAE_CS42_3DL_TGACv1_250966_AA0875670.1</t>
  </si>
  <si>
    <t>TRIAE_CS42_7BS_TGACv1_592408_AA1937540.1</t>
  </si>
  <si>
    <t>TRIAE_CS42_1AL_TGACv1_002430_AA0041850.5</t>
  </si>
  <si>
    <t>TRIAE_CS42_7BL_TGACv1_577549_AA1878500.1</t>
  </si>
  <si>
    <t>TRIAE_CS42_6AS_TGACv1_486459_AA1561390.1</t>
  </si>
  <si>
    <t>TRIAE_CS42_1DL_TGACv1_064769_AA0235650.2</t>
  </si>
  <si>
    <t>TRIAE_CS42_7BS_TGACv1_592551_AA1940220.1</t>
  </si>
  <si>
    <t>TRIAE_CS42_5DL_TGACv1_435031_AA1445050.1</t>
  </si>
  <si>
    <t>TRIAE_CS42_4AL_TGACv1_288457_AA0949120.2</t>
  </si>
  <si>
    <t>TRIAE_CS42_U_TGACv1_640759_AA2072760.14</t>
  </si>
  <si>
    <t>TRIAE_CS42_7DL_TGACv1_603821_AA1989800.1</t>
  </si>
  <si>
    <t>TRIAE_CS42_2AS_TGACv1_115694_AA0372890.2</t>
  </si>
  <si>
    <t>TRIAE_CS42_2AS_TGACv1_113089_AA0351070.5</t>
  </si>
  <si>
    <t>TRIAE_CS42_7AS_TGACv1_569033_AA1805230.1</t>
  </si>
  <si>
    <t>TRIAE_CS42_5BL_TGACv1_404968_AA1316540.2</t>
  </si>
  <si>
    <t>TRIAE_CS42_3B_TGACv1_227401_AA0823270.1</t>
  </si>
  <si>
    <t>TRIAE_CS42_4AS_TGACv1_306719_AA1012420.1</t>
  </si>
  <si>
    <t>TRIAE_CS42_5AL_TGACv1_378124_AA1251360.1</t>
  </si>
  <si>
    <t>TRIAE_CS42_3AL_TGACv1_194515_AA0634690.1</t>
  </si>
  <si>
    <t>TRIAE_CS42_1BL_TGACv1_032462_AA0130150.2</t>
  </si>
  <si>
    <t>TRIAE_CS42_2AL_TGACv1_093194_AA0274680.1</t>
  </si>
  <si>
    <t>TRIAE_CS42_2DL_TGACv1_159186_AA0534130.1</t>
  </si>
  <si>
    <t>TRIAE_CS42_2DL_TGACv1_160490_AA0551070.1</t>
  </si>
  <si>
    <t>TRIAE_CS42_2AL_TGACv1_095536_AA0311920.1</t>
  </si>
  <si>
    <t>TRIAE_CS42_1BL_TGACv1_032327_AA0128440.1</t>
  </si>
  <si>
    <t>TRIAE_CS42_7DL_TGACv1_602612_AA1962750.1</t>
  </si>
  <si>
    <t>TRIAE_CS42_3AL_TGACv1_196955_AA0663930.1</t>
  </si>
  <si>
    <t>TRIAE_CS42_7AS_TGACv1_570283_AA1833260.2</t>
  </si>
  <si>
    <t>TRIAE_CS42_2DL_TGACv1_159744_AA0542210.1</t>
  </si>
  <si>
    <t>TRIAE_CS42_1AL_TGACv1_001027_AA0023720.1</t>
  </si>
  <si>
    <t>TRIAE_CS42_2AS_TGACv1_112531_AA0340030.1</t>
  </si>
  <si>
    <t>TRIAE_CS42_4DS_TGACv1_361094_AA1160780.1</t>
  </si>
  <si>
    <t>TRIAE_CS42_3DS_TGACv1_273309_AA0930270.6</t>
  </si>
  <si>
    <t>TRIAE_CS42_5AL_TGACv1_375064_AA1215150.6</t>
  </si>
  <si>
    <t>TRIAE_CS42_2DS_TGACv1_177840_AA0585640.1</t>
  </si>
  <si>
    <t>TRIAE_CS42_1DL_TGACv1_061558_AA0198680.1</t>
  </si>
  <si>
    <t>TRIAE_CS42_7DS_TGACv1_621863_AA2028000.1</t>
  </si>
  <si>
    <t>TRIAE_CS42_7DS_TGACv1_622915_AA2047190.2</t>
  </si>
  <si>
    <t>TRIAE_CS42_2DL_TGACv1_157916_AA0501630.1</t>
  </si>
  <si>
    <t>TRIAE_CS42_1DL_TGACv1_063825_AA0231120.1</t>
  </si>
  <si>
    <t>TRIAE_CS42_7DS_TGACv1_621378_AA2013360.1</t>
  </si>
  <si>
    <t>TRIAE_CS42_7BS_TGACv1_592698_AA1943280.2</t>
  </si>
  <si>
    <t>TRIAE_CS42_2DL_TGACv1_160571_AA0551860.1</t>
  </si>
  <si>
    <t>TRIAE_CS42_3DS_TGACv1_271642_AA0904520.1</t>
  </si>
  <si>
    <t>TRIAE_CS42_3DS_TGACv1_272908_AA0926480.3</t>
  </si>
  <si>
    <t>TRIAE_CS42_7BS_TGACv1_592133_AA1931380.2</t>
  </si>
  <si>
    <t>TRIAE_CS42_3DL_TGACv1_250910_AA0874910.1</t>
  </si>
  <si>
    <t>TRIAE_CS42_5BL_TGACv1_404654_AA1307470.1</t>
  </si>
  <si>
    <t>TRIAE_CS42_5AL_TGACv1_374919_AA1212070.2</t>
  </si>
  <si>
    <t>TRIAE_CS42_5BL_TGACv1_406277_AA1343590.3</t>
  </si>
  <si>
    <t>TRIAE_CS42_5DL_TGACv1_433202_AA1405370.1</t>
  </si>
  <si>
    <t>TRIAE_CS42_4DS_TGACv1_361658_AA1171150.4</t>
  </si>
  <si>
    <t>TRIAE_CS42_1AL_TGACv1_000329_AA0009100.2</t>
  </si>
  <si>
    <t>TRIAE_CS42_2DS_TGACv1_177921_AA0587430.1</t>
  </si>
  <si>
    <t>TRIAE_CS42_4AS_TGACv1_306257_AA1005210.1</t>
  </si>
  <si>
    <t>TRIAE_CS42_7BS_TGACv1_594027_AA1955600.1</t>
  </si>
  <si>
    <t>TRIAE_CS42_5AS_TGACv1_394652_AA1281380.1</t>
  </si>
  <si>
    <t>TRIAE_CS42_2BL_TGACv1_130407_AA0410730.1</t>
  </si>
  <si>
    <t>TRIAE_CS42_2DL_TGACv1_159657_AA0541130.1</t>
  </si>
  <si>
    <t>TRIAE_CS42_3DL_TGACv1_249314_AA0845060.3</t>
  </si>
  <si>
    <t>TRIAE_CS42_2AL_TGACv1_094600_AA0300280.1</t>
  </si>
  <si>
    <t>TRIAE_CS42_4BL_TGACv1_321306_AA1058800.2</t>
  </si>
  <si>
    <t>TRIAE_CS42_3B_TGACv1_223947_AA0789990.1</t>
  </si>
  <si>
    <t>TRIAE_CS42_4BL_TGACv1_321111_AA1055650.1</t>
  </si>
  <si>
    <t>TRIAE_CS42_5AL_TGACv1_376972_AA1242830.1</t>
  </si>
  <si>
    <t>TRIAE_CS42_7AS_TGACv1_569113_AA1807500.2</t>
  </si>
  <si>
    <t>TRIAE_CS42_3AL_TGACv1_193884_AA0621700.1</t>
  </si>
  <si>
    <t>TRIAE_CS42_4DS_TGACv1_361367_AA1166350.1</t>
  </si>
  <si>
    <t>TRIAE_CS42_3B_TGACv1_223773_AA0787000.3</t>
  </si>
  <si>
    <t>TRIAE_CS42_4DL_TGACv1_345569_AA1153800.1</t>
  </si>
  <si>
    <t>TRIAE_CS42_U_TGACv1_644212_AA2138070.2</t>
  </si>
  <si>
    <t>TRIAE_CS42_4DL_TGACv1_342547_AA1116300.1</t>
  </si>
  <si>
    <t>TRIAE_CS42_3DS_TGACv1_272545_AA0922140.1</t>
  </si>
  <si>
    <t>TRIAE_CS42_1DS_TGACv1_080414_AA0247520.3</t>
  </si>
  <si>
    <t>TRIAE_CS42_7AL_TGACv1_556273_AA1759750.1</t>
  </si>
  <si>
    <t>TRIAE_CS42_2AL_TGACv1_096139_AA0317380.1</t>
  </si>
  <si>
    <t>TRIAE_CS42_7AL_TGACv1_556371_AA1761780.3</t>
  </si>
  <si>
    <t>TRIAE_CS42_2DL_TGACv1_159042_AA0531160.2</t>
  </si>
  <si>
    <t>TRIAE_CS42_7DS_TGACv1_621858_AA2027810.1</t>
  </si>
  <si>
    <t>TRIAE_CS42_6AL_TGACv1_473737_AA1532710.1</t>
  </si>
  <si>
    <t>TRIAE_CS42_2DL_TGACv1_163849_AA0564640.1</t>
  </si>
  <si>
    <t>TRIAE_CS42_1DS_TGACv1_080938_AA0255890.1</t>
  </si>
  <si>
    <t>TRIAE_CS42_2AL_TGACv1_093868_AA0288450.1</t>
  </si>
  <si>
    <t>TRIAE_CS42_3DS_TGACv1_274262_AA0935240.3</t>
  </si>
  <si>
    <t>TRIAE_CS42_7BL_TGACv1_580101_AA1912020.1</t>
  </si>
  <si>
    <t>TRIAE_CS42_6DL_TGACv1_526541_AA1686560.1</t>
  </si>
  <si>
    <t>TRIAE_CS42_6AS_TGACv1_486350_AA1560220.1</t>
  </si>
  <si>
    <t>TRIAE_CS42_6DS_TGACv1_542552_AA1724150.1</t>
  </si>
  <si>
    <t>TRIAE_CS42_5DL_TGACv1_433709_AA1420080.1</t>
  </si>
  <si>
    <t>TRIAE_CS42_2AL_TGACv1_094123_AA0292860.2</t>
  </si>
  <si>
    <t>TRIAE_CS42_2AL_TGACv1_093314_AA0277190.2</t>
  </si>
  <si>
    <t>TRIAE_CS42_7BL_TGACv1_580845_AA1915720.1</t>
  </si>
  <si>
    <t>TRIAE_CS42_1AL_TGACv1_002368_AA0041280.3</t>
  </si>
  <si>
    <t>TRIAE_CS42_5AL_TGACv1_376986_AA1242950.1</t>
  </si>
  <si>
    <t>TRIAE_CS42_2BL_TGACv1_130998_AA0421050.2</t>
  </si>
  <si>
    <t>TRIAE_CS42_4AL_TGACv1_288531_AA0951200.5</t>
  </si>
  <si>
    <t>TRIAE_CS42_7BS_TGACv1_594008_AA1955490.2</t>
  </si>
  <si>
    <t>TRIAE_CS42_1AS_TGACv1_019182_AA0062410.2</t>
  </si>
  <si>
    <t>TRIAE_CS42_5BL_TGACv1_408413_AA1363360.1</t>
  </si>
  <si>
    <t>TRIAE_CS42_3DL_TGACv1_249203_AA0841110.1</t>
  </si>
  <si>
    <t>TRIAE_CS42_3B_TGACv1_224606_AA0798680.1</t>
  </si>
  <si>
    <t>TRIAE_CS42_5BL_TGACv1_404207_AA1290130.1</t>
  </si>
  <si>
    <t>TRIAE_CS42_7DS_TGACv1_621762_AA2025470.2</t>
  </si>
  <si>
    <t>TRIAE_CS42_6BS_TGACv1_514227_AA1657240.1</t>
  </si>
  <si>
    <t>TRIAE_CS42_5AS_TGACv1_392567_AA1261040.1</t>
  </si>
  <si>
    <t>TRIAE_CS42_5AL_TGACv1_375655_AA1225200.2</t>
  </si>
  <si>
    <t>TRIAE_CS42_6AS_TGACv1_485242_AA1541450.1</t>
  </si>
  <si>
    <t>TRIAE_CS42_7DS_TGACv1_621871_AA2028250.1</t>
  </si>
  <si>
    <t>TRIAE_CS42_U_TGACv1_642789_AA2123310.2</t>
  </si>
  <si>
    <t>TRIAE_CS42_7BL_TGACv1_577275_AA1871050.1</t>
  </si>
  <si>
    <t>TRIAE_CS42_2DS_TGACv1_180097_AA0610190.2</t>
  </si>
  <si>
    <t>TRIAE_CS42_3AS_TGACv1_210494_AA0673610.3</t>
  </si>
  <si>
    <t>TRIAE_CS42_1BL_TGACv1_030765_AA0100120.1</t>
  </si>
  <si>
    <t>TRIAE_CS42_7DS_TGACv1_622054_AA2031800.1</t>
  </si>
  <si>
    <t>TRIAE_CS42_5DL_TGACv1_432935_AA1395080.2</t>
  </si>
  <si>
    <t>TRIAE_CS42_1DL_TGACv1_061598_AA0199620.1</t>
  </si>
  <si>
    <t>TRIAE_CS42_4DS_TGACv1_361035_AA1159350.1</t>
  </si>
  <si>
    <t>TRIAE_CS42_2AL_TGACv1_095873_AA0315400.1</t>
  </si>
  <si>
    <t>TRIAE_CS42_2BS_TGACv1_146806_AA0473250.1</t>
  </si>
  <si>
    <t>TRIAE_CS42_4DL_TGACv1_344169_AA1144510.1</t>
  </si>
  <si>
    <t>TRIAE_CS42_5DL_TGACv1_435810_AA1455180.2</t>
  </si>
  <si>
    <t>TRIAE_CS42_1DS_TGACv1_080437_AA0247900.5</t>
  </si>
  <si>
    <t>TRIAE_CS42_2BS_TGACv1_147247_AA0480470.4</t>
  </si>
  <si>
    <t>TRIAE_CS42_2DS_TGACv1_177333_AA0573930.1</t>
  </si>
  <si>
    <t>TRIAE_CS42_5BS_TGACv1_423653_AA1381370.1</t>
  </si>
  <si>
    <t>TRIAE_CS42_3DS_TGACv1_271806_AA0908410.1</t>
  </si>
  <si>
    <t>TRIAE_CS42_1BL_TGACv1_032401_AA0129470.1</t>
  </si>
  <si>
    <t>TRIAE_CS42_7AL_TGACv1_558053_AA1789620.1</t>
  </si>
  <si>
    <t>TRIAE_CS42_3B_TGACv1_223871_AA0788720.5</t>
  </si>
  <si>
    <t>TRIAE_CS42_6DL_TGACv1_526901_AA1694680.2</t>
  </si>
  <si>
    <t>TRIAE_CS42_3B_TGACv1_224651_AA0799380.1</t>
  </si>
  <si>
    <t>TRIAE_CS42_2AL_TGACv1_096643_AA0320430.1</t>
  </si>
  <si>
    <t>TRIAE_CS42_U_TGACv1_641215_AA2088530.3</t>
  </si>
  <si>
    <t>TRIAE_CS42_7AL_TGACv1_557348_AA1780090.1</t>
  </si>
  <si>
    <t>TRIAE_CS42_5AS_TGACv1_394403_AA1280080.3</t>
  </si>
  <si>
    <t>TRIAE_CS42_7DL_TGACv1_602555_AA1960540.1</t>
  </si>
  <si>
    <t>TRIAE_CS42_4BS_TGACv1_327872_AA1077220.1</t>
  </si>
  <si>
    <t>TRIAE_CS42_4DL_TGACv1_344329_AA1146130.1</t>
  </si>
  <si>
    <t>TRIAE_CS42_1AL_TGACv1_003346_AA0049260.1</t>
  </si>
  <si>
    <t>TRIAE_CS42_4DL_TGACv1_343398_AA1133960.9</t>
  </si>
  <si>
    <t>TRIAE_CS42_3B_TGACv1_227101_AA0821370.2</t>
  </si>
  <si>
    <t>TRIAE_CS42_3AL_TGACv1_195825_AA0654520.3</t>
  </si>
  <si>
    <t>TRIAE_CS42_4AL_TGACv1_288337_AA0945320.4</t>
  </si>
  <si>
    <t>TRIAE_CS42_7DL_TGACv1_603425_AA1983450.1</t>
  </si>
  <si>
    <t>TRIAE_CS42_4BL_TGACv1_320380_AA1037260.6</t>
  </si>
  <si>
    <t>TRIAE_CS42_6AL_TGACv1_473799_AA1532960.1</t>
  </si>
  <si>
    <t>TRIAE_CS42_2BS_TGACv1_146430_AA0464850.1</t>
  </si>
  <si>
    <t>TRIAE_CS42_3DL_TGACv1_249265_AA0843570.1</t>
  </si>
  <si>
    <t>TRIAE_CS42_2AL_TGACv1_096256_AA0318210.3</t>
  </si>
  <si>
    <t>TRIAE_CS42_3B_TGACv1_223541_AA0783690.1</t>
  </si>
  <si>
    <t>TRIAE_CS42_2AL_TGACv1_095064_AA0306500.1</t>
  </si>
  <si>
    <t>TRIAE_CS42_1BL_TGACv1_030249_AA0083800.1</t>
  </si>
  <si>
    <t>TRIAE_CS42_5BL_TGACv1_406801_AA1349930.3</t>
  </si>
  <si>
    <t>TRIAE_CS42_U_TGACv1_640994_AA2081760.2</t>
  </si>
  <si>
    <t>TRIAE_CS42_1DL_TGACv1_062495_AA0215350.2</t>
  </si>
  <si>
    <t>TRIAE_CS42_5AS_TGACv1_394208_AA1278830.1</t>
  </si>
  <si>
    <t>TRIAE_CS42_1AL_TGACv1_000285_AA0008060.1</t>
  </si>
  <si>
    <t>TRIAE_CS42_3B_TGACv1_224189_AA0793610.4</t>
  </si>
  <si>
    <t>TRIAE_CS42_3DS_TGACv1_271852_AA0909480.1</t>
  </si>
  <si>
    <t>TRIAE_CS42_7BL_TGACv1_576891_AA1858830.1</t>
  </si>
  <si>
    <t>TRIAE_CS42_5BS_TGACv1_423537_AA1378900.2</t>
  </si>
  <si>
    <t>TRIAE_CS42_7DL_TGACv1_605727_AA2007870.1</t>
  </si>
  <si>
    <t>TRIAE_CS42_3AL_TGACv1_194072_AA0625930.1</t>
  </si>
  <si>
    <t>TRIAE_CS42_7DS_TGACv1_621583_AA2020030.2</t>
  </si>
  <si>
    <t>TRIAE_CS42_7BL_TGACv1_576933_AA1860390.1</t>
  </si>
  <si>
    <t>TRIAE_CS42_5DL_TGACv1_435878_AA1455830.1</t>
  </si>
  <si>
    <t>TRIAE_CS42_4DL_TGACv1_343331_AA1133410.5</t>
  </si>
  <si>
    <t>TRIAE_CS42_5AL_TGACv1_374889_AA1211090.3</t>
  </si>
  <si>
    <t>TRIAE_CS42_1DS_TGACv1_080161_AA0241920.2</t>
  </si>
  <si>
    <t>TRIAE_CS42_5AS_TGACv1_394296_AA1279360.1</t>
  </si>
  <si>
    <t>TRIAE_CS42_1BL_TGACv1_033206_AA0137820.3</t>
  </si>
  <si>
    <t>TRIAE_CS42_1AL_TGACv1_000051_AA0001360.1</t>
  </si>
  <si>
    <t>TRIAE_CS42_6AS_TGACv1_486077_AA1556420.1</t>
  </si>
  <si>
    <t>TRIAE_CS42_U_TGACv1_642345_AA2116150.1</t>
  </si>
  <si>
    <t>TRIAE_CS42_3DL_TGACv1_250912_AA0874930.2</t>
  </si>
  <si>
    <t>TRIAE_CS42_2DS_TGACv1_177462_AA0577840.2</t>
  </si>
  <si>
    <t>TRIAE_CS42_5BL_TGACv1_405048_AA1318790.1</t>
  </si>
  <si>
    <t>TRIAE_CS42_3AL_TGACv1_194303_AA0630820.1</t>
  </si>
  <si>
    <t>TRIAE_CS42_3DS_TGACv1_271734_AA0907120.1</t>
  </si>
  <si>
    <t>TRIAE_CS42_1AL_TGACv1_001504_AA0031500.2</t>
  </si>
  <si>
    <t>TRIAE_CS42_1BL_TGACv1_030449_AA0090910.1</t>
  </si>
  <si>
    <t>TRIAE_CS42_7AL_TGACv1_557946_AA1788190.1</t>
  </si>
  <si>
    <t>TRIAE_CS42_1BL_TGACv1_030780_AA0100660.2</t>
  </si>
  <si>
    <t>TRIAE_CS42_7AS_TGACv1_569674_AA1821540.1</t>
  </si>
  <si>
    <t>TRIAE_CS42_7BS_TGACv1_592258_AA1934390.1</t>
  </si>
  <si>
    <t>TRIAE_CS42_1DL_TGACv1_063373_AA0226730.1</t>
  </si>
  <si>
    <t>TRIAE_CS42_1AS_TGACv1_020434_AA0077500.1</t>
  </si>
  <si>
    <t>TRIAE_CS42_4BL_TGACv1_320404_AA1037970.1</t>
  </si>
  <si>
    <t>TRIAE_CS42_U_TGACv1_642040_AA2110090.1</t>
  </si>
  <si>
    <t>TRIAE_CS42_5BS_TGACv1_423881_AA1384610.6</t>
  </si>
  <si>
    <t>TRIAE_CS42_1BL_TGACv1_031139_AA0108480.2</t>
  </si>
  <si>
    <t>TRIAE_CS42_1AL_TGACv1_000426_AA0011850.3</t>
  </si>
  <si>
    <t>TRIAE_CS42_6DL_TGACv1_527336_AA1702400.1</t>
  </si>
  <si>
    <t>TRIAE_CS42_2AS_TGACv1_114832_AA0369610.1</t>
  </si>
  <si>
    <t>TRIAE_CS42_3B_TGACv1_221889_AA0752460.1</t>
  </si>
  <si>
    <t>TRIAE_CS42_3AL_TGACv1_195382_AA0648850.1</t>
  </si>
  <si>
    <t>TRIAE_CS42_1DL_TGACv1_061492_AA0196800.1</t>
  </si>
  <si>
    <t>TRIAE_CS42_5DL_TGACv1_433000_AA1397550.1</t>
  </si>
  <si>
    <t>TRIAE_CS42_7AL_TGACv1_556689_AA1768910.3</t>
  </si>
  <si>
    <t>TRIAE_CS42_3DL_TGACv1_249596_AA0852140.1</t>
  </si>
  <si>
    <t>TRIAE_CS42_2DS_TGACv1_177841_AA0585660.1</t>
  </si>
  <si>
    <t>TRIAE_CS42_3DL_TGACv1_249319_AA0845220.1</t>
  </si>
  <si>
    <t>TRIAE_CS42_5BL_TGACv1_404870_AA1313320.1</t>
  </si>
  <si>
    <t>TRIAE_CS42_4BS_TGACv1_327991_AA1080550.6</t>
  </si>
  <si>
    <t>TRIAE_CS42_3AL_TGACv1_193980_AA0623990.1</t>
  </si>
  <si>
    <t>TRIAE_CS42_3B_TGACv1_222206_AA0759830.2</t>
  </si>
  <si>
    <t>TRIAE_CS42_2AL_TGACv1_095300_AA0309310.1</t>
  </si>
  <si>
    <t>TRIAE_CS42_5DL_TGACv1_436271_AA1459620.1</t>
  </si>
  <si>
    <t>TRIAE_CS42_U_TGACv1_642652_AA2121020.2</t>
  </si>
  <si>
    <t>TRIAE_CS42_2DL_TGACv1_163197_AA0564210.1</t>
  </si>
  <si>
    <t>TRIAE_CS42_2DL_TGACv1_160036_AA0545850.1</t>
  </si>
  <si>
    <t>TRIAE_CS42_2BL_TGACv1_129349_AA0379700.2</t>
  </si>
  <si>
    <t>TRIAE_CS42_7DL_TGACv1_605612_AA2007350.1</t>
  </si>
  <si>
    <t>TRIAE_CS42_6AL_TGACv1_471352_AA1507530.3</t>
  </si>
  <si>
    <t>TRIAE_CS42_6AL_TGACv1_471352_AA1507530.6</t>
  </si>
  <si>
    <t>TRIAE_CS42_5DL_TGACv1_433087_AA1401390.1</t>
  </si>
  <si>
    <t>TRIAE_CS42_1DL_TGACv1_064603_AA0235040.2</t>
  </si>
  <si>
    <t>TRIAE_CS42_5DL_TGACv1_433000_AA1397500.1</t>
  </si>
  <si>
    <t>TRIAE_CS42_2BL_TGACv1_130638_AA0415150.1</t>
  </si>
  <si>
    <t>TRIAE_CS42_7DS_TGACv1_622254_AA2036530.2</t>
  </si>
  <si>
    <t>TRIAE_CS42_1AL_TGACv1_000364_AA0010250.1</t>
  </si>
  <si>
    <t>TRIAE_CS42_2DS_TGACv1_177975_AA0588450.1</t>
  </si>
  <si>
    <t>TRIAE_CS42_3AL_TGACv1_194843_AA0640510.2</t>
  </si>
  <si>
    <t>TRIAE_CS42_2BS_TGACv1_145893_AA0448380.2</t>
  </si>
  <si>
    <t>TRIAE_CS42_1AL_TGACv1_002992_AA0046990.1</t>
  </si>
  <si>
    <t>TRIAE_CS42_4AL_TGACv1_290312_AA0983910.2</t>
  </si>
  <si>
    <t>TRIAE_CS42_3DL_TGACv1_249262_AA0843490.2</t>
  </si>
  <si>
    <t>TRIAE_CS42_5BL_TGACv1_404317_AA1295300.4</t>
  </si>
  <si>
    <t>TRIAE_CS42_4DL_TGACv1_342856_AA1124070.3</t>
  </si>
  <si>
    <t>TRIAE_CS42_7DS_TGACv1_622068_AA2032100.2</t>
  </si>
  <si>
    <t>TRIAE_CS42_5DL_TGACv1_433526_AA1415590.1</t>
  </si>
  <si>
    <t>TRIAE_CS42_2DL_TGACv1_161030_AA0556120.1</t>
  </si>
  <si>
    <t>TRIAE_CS42_7BS_TGACv1_592977_AA1946950.1</t>
  </si>
  <si>
    <t>TRIAE_CS42_7DL_TGACv1_603216_AA1978560.3</t>
  </si>
  <si>
    <t>TRIAE_CS42_2DS_TGACv1_178392_AA0594900.1</t>
  </si>
  <si>
    <t>TRIAE_CS42_7AL_TGACv1_556689_AA1768910.1</t>
  </si>
  <si>
    <t>TRIAE_CS42_5DL_TGACv1_433058_AA1400180.1</t>
  </si>
  <si>
    <t>TRIAE_CS42_6BS_TGACv1_514603_AA1662190.1</t>
  </si>
  <si>
    <t>TRIAE_CS42_5BL_TGACv1_405382_AA1326130.1</t>
  </si>
  <si>
    <t>TRIAE_CS42_6DS_TGACv1_544607_AA1748880.1</t>
  </si>
  <si>
    <t>TRIAE_CS42_4DS_TGACv1_361241_AA1164210.1</t>
  </si>
  <si>
    <t>TRIAE_CS42_5BL_TGACv1_404868_AA1313220.1</t>
  </si>
  <si>
    <t>TRIAE_CS42_7DL_TGACv1_604205_AA1995120.1</t>
  </si>
  <si>
    <t>TRIAE_CS42_6BL_TGACv1_499405_AA1581590.2</t>
  </si>
  <si>
    <t>TRIAE_CS42_7AL_TGACv1_558634_AA1794860.4</t>
  </si>
  <si>
    <t>TRIAE_CS42_2BL_TGACv1_130684_AA0416060.1</t>
  </si>
  <si>
    <t>TRIAE_CS42_2DL_TGACv1_161425_AA0558470.1</t>
  </si>
  <si>
    <t>TRIAE_CS42_5AL_TGACv1_375502_AA1222800.2</t>
  </si>
  <si>
    <t>TRIAE_CS42_3B_TGACv1_225155_AA0805560.3</t>
  </si>
  <si>
    <t>TRIAE_CS42_5BL_TGACv1_404711_AA1309100.1</t>
  </si>
  <si>
    <t>TRIAE_CS42_5AL_TGACv1_375432_AA1221470.1</t>
  </si>
  <si>
    <t>TRIAE_CS42_5AS_TGACv1_394686_AA1281490.1</t>
  </si>
  <si>
    <t>TRIAE_CS42_7AS_TGACv1_571156_AA1845250.2</t>
  </si>
  <si>
    <t>TRIAE_CS42_4DS_TGACv1_362243_AA1178130.2</t>
  </si>
  <si>
    <t>TRIAE_CS42_5AL_TGACv1_376730_AA1240400.1</t>
  </si>
  <si>
    <t>TRIAE_CS42_6BS_TGACv1_516533_AA1675530.1</t>
  </si>
  <si>
    <t>TRIAE_CS42_4DS_TGACv1_361447_AA1168140.2</t>
  </si>
  <si>
    <t>TRIAE_CS42_7DL_TGACv1_604952_AA2003320.1</t>
  </si>
  <si>
    <t>TRIAE_CS42_7BL_TGACv1_576958_AA1861260.1</t>
  </si>
  <si>
    <t>TRIAE_CS42_1BL_TGACv1_030563_AA0094110.1</t>
  </si>
  <si>
    <t>TRIAE_CS42_6DL_TGACv1_528336_AA1713360.1</t>
  </si>
  <si>
    <t>TRIAE_CS42_5BS_TGACv1_424328_AA1388780.1</t>
  </si>
  <si>
    <t>TRIAE_CS42_6DS_TGACv1_542528_AA1723550.2</t>
  </si>
  <si>
    <t>TRIAE_CS42_3B_TGACv1_220848_AA0721220.6</t>
  </si>
  <si>
    <t>TRIAE_CS42_5BL_TGACv1_404713_AA1309180.1</t>
  </si>
  <si>
    <t>TRIAE_CS42_5BL_TGACv1_404462_AA1300580.3</t>
  </si>
  <si>
    <t>TRIAE_CS42_7AL_TGACv1_557437_AA1781340.1</t>
  </si>
  <si>
    <t>TRIAE_CS42_6DL_TGACv1_527631_AA1706620.1</t>
  </si>
  <si>
    <t>TRIAE_CS42_5DL_TGACv1_433519_AA1415460.4</t>
  </si>
  <si>
    <t>TRIAE_CS42_1DL_TGACv1_062362_AA0213270.2</t>
  </si>
  <si>
    <t>TRIAE_CS42_5BS_TGACv1_423395_AA1375790.1</t>
  </si>
  <si>
    <t>TRIAE_CS42_2DL_TGACv1_160411_AA0550240.1</t>
  </si>
  <si>
    <t>TRIAE_CS42_1BL_TGACv1_033858_AA0142370.1</t>
  </si>
  <si>
    <t>TRIAE_CS42_5AS_TGACv1_394115_AA1278190.3</t>
  </si>
  <si>
    <t>TRIAE_CS42_4BS_TGACv1_328919_AA1095660.1</t>
  </si>
  <si>
    <t>TRIAE_CS42_4BS_TGACv1_330673_AA1108470.2</t>
  </si>
  <si>
    <t>TRIAE_CS42_U_TGACv1_640790_AA2074480.1</t>
  </si>
  <si>
    <t>TRIAE_CS42_2AL_TGACv1_099884_AA0327360.1</t>
  </si>
  <si>
    <t>TRIAE_CS42_3B_TGACv1_222532_AA0766530.3</t>
  </si>
  <si>
    <t>TRIAE_CS42_3B_TGACv1_224587_AA0798370.1</t>
  </si>
  <si>
    <t>TRIAE_CS42_2AL_TGACv1_095873_AA0315420.1</t>
  </si>
  <si>
    <t>TRIAE_CS42_7AS_TGACv1_570735_AA1840120.3</t>
  </si>
  <si>
    <t>TRIAE_CS42_3AS_TGACv1_212223_AA0698950.3</t>
  </si>
  <si>
    <t>TRIAE_CS42_U_TGACv1_641629_AA2099870.2</t>
  </si>
  <si>
    <t>TRIAE_CS42_7AS_TGACv1_570703_AA1839590.1</t>
  </si>
  <si>
    <t>TRIAE_CS42_1DL_TGACv1_064013_AA0232110.2</t>
  </si>
  <si>
    <t>TRIAE_CS42_6BS_TGACv1_516099_AA1673720.2</t>
  </si>
  <si>
    <t>TRIAE_CS42_5BL_TGACv1_405470_AA1328020.1</t>
  </si>
  <si>
    <t>TRIAE_CS42_4DL_TGACv1_343143_AA1130470.1</t>
  </si>
  <si>
    <t>TRIAE_CS42_3B_TGACv1_223285_AA0779670.1</t>
  </si>
  <si>
    <t>TRIAE_CS42_1DL_TGACv1_062985_AA0222610.3</t>
  </si>
  <si>
    <t>TRIAE_CS42_5DS_TGACv1_457298_AA1484900.2</t>
  </si>
  <si>
    <t>TRIAE_CS42_1BS_TGACv1_049850_AA0162990.1</t>
  </si>
  <si>
    <t>TRIAE_CS42_1BL_TGACv1_031146_AA0108660.2</t>
  </si>
  <si>
    <t>TRIAE_CS42_2AL_TGACv1_093016_AA0269550.1</t>
  </si>
  <si>
    <t>TRIAE_CS42_1AL_TGACv1_001945_AA0037060.1</t>
  </si>
  <si>
    <t>TRIAE_CS42_2BS_TGACv1_148226_AA0491490.2</t>
  </si>
  <si>
    <t>TRIAE_CS42_5BL_TGACv1_405200_AA1322090.1</t>
  </si>
  <si>
    <t>TRIAE_CS42_4AL_TGACv1_290177_AA0982590.1</t>
  </si>
  <si>
    <t>TRIAE_CS42_5AS_TGACv1_393418_AA1272290.1</t>
  </si>
  <si>
    <t>TRIAE_CS42_1AL_TGACv1_001108_AA0025220.2</t>
  </si>
  <si>
    <t>TRIAE_CS42_6AL_TGACv1_471674_AA1512560.1</t>
  </si>
  <si>
    <t>TRIAE_CS42_7AL_TGACv1_557636_AA1784350.8</t>
  </si>
  <si>
    <t>TRIAE_CS42_2AS_TGACv1_114637_AA0368500.1</t>
  </si>
  <si>
    <t>TRIAE_CS42_4BL_TGACv1_321395_AA1059830.1</t>
  </si>
  <si>
    <t>TRIAE_CS42_3AL_TGACv1_197123_AA0664910.3</t>
  </si>
  <si>
    <t>TRIAE_CS42_3B_TGACv1_223002_AA0774930.7</t>
  </si>
  <si>
    <t>TRIAE_CS42_3B_TGACv1_223001_AA0774910.1</t>
  </si>
  <si>
    <t>TRIAE_CS42_4DL_TGACv1_342857_AA1124090.2</t>
  </si>
  <si>
    <t>TRIAE_CS42_2AL_TGACv1_094342_AA0296220.1</t>
  </si>
  <si>
    <t>TRIAE_CS42_1AL_TGACv1_000098_AA0003200.2</t>
  </si>
  <si>
    <t>TRIAE_CS42_6AL_TGACv1_474009_AA1533790.1</t>
  </si>
  <si>
    <t>TRIAE_CS42_7DL_TGACv1_603244_AA1979020.2</t>
  </si>
  <si>
    <t>TRIAE_CS42_2BS_TGACv1_147703_AA0486730.3</t>
  </si>
  <si>
    <t>TRIAE_CS42_3B_TGACv1_227084_AA0821310.3</t>
  </si>
  <si>
    <t>TRIAE_CS42_5AL_TGACv1_375505_AA1222860.2</t>
  </si>
  <si>
    <t>TRIAE_CS42_2BL_TGACv1_129938_AA0399910.2</t>
  </si>
  <si>
    <t>TRIAE_CS42_4BS_TGACv1_329643_AA1102870.1</t>
  </si>
  <si>
    <t>TRIAE_CS42_1BS_TGACv1_050603_AA0173840.2</t>
  </si>
  <si>
    <t>TRIAE_CS42_3AL_TGACv1_194329_AA0631130.1</t>
  </si>
  <si>
    <t>TRIAE_CS42_5DL_TGACv1_433403_AA1412140.1</t>
  </si>
  <si>
    <t>TRIAE_CS42_3DL_TGACv1_251950_AA0886360.4</t>
  </si>
  <si>
    <t>TRIAE_CS42_3B_TGACv1_226118_AA0814050.1</t>
  </si>
  <si>
    <t>TRIAE_CS42_3AS_TGACv1_210525_AA0674580.2</t>
  </si>
  <si>
    <t>TRIAE_CS42_2BL_TGACv1_131769_AA0431900.2</t>
  </si>
  <si>
    <t>TRIAE_CS42_3AS_TGACv1_210637_AA0676130.1</t>
  </si>
  <si>
    <t>TRIAE_CS42_6DL_TGACv1_527353_AA1702650.1</t>
  </si>
  <si>
    <t>TRIAE_CS42_2BL_TGACv1_130162_AA0405360.4</t>
  </si>
  <si>
    <t>TRIAE_CS42_1AL_TGACv1_001038_AA0023930.1</t>
  </si>
  <si>
    <t>TRIAE_CS42_5DL_TGACv1_433513_AA1415280.1</t>
  </si>
  <si>
    <t>TRIAE_CS42_5AL_TGACv1_379272_AA1255990.1</t>
  </si>
  <si>
    <t>TRIAE_CS42_3B_TGACv1_223792_AA0787370.1</t>
  </si>
  <si>
    <t>TRIAE_CS42_4AL_TGACv1_292199_AA0998090.1</t>
  </si>
  <si>
    <t>TRIAE_CS42_1AS_TGACv1_019814_AA0071760.2</t>
  </si>
  <si>
    <t>TRIAE_CS42_2BL_TGACv1_129634_AA0391150.1</t>
  </si>
  <si>
    <t>TRIAE_CS42_2DL_TGACv1_158281_AA0514640.1</t>
  </si>
  <si>
    <t>TRIAE_CS42_2BS_TGACv1_148981_AA0495840.2</t>
  </si>
  <si>
    <t>TRIAE_CS42_2AL_TGACv1_093124_AA0272540.1</t>
  </si>
  <si>
    <t>TRIAE_CS42_1BS_TGACv1_049775_AA0161190.2</t>
  </si>
  <si>
    <t>TRIAE_CS42_2DL_TGACv1_158844_AA0526950.2</t>
  </si>
  <si>
    <t>TRIAE_CS42_1BL_TGACv1_031122_AA0108180.1</t>
  </si>
  <si>
    <t>TRIAE_CS42_7DS_TGACv1_622209_AA2035340.1</t>
  </si>
  <si>
    <t>TRIAE_CS42_6DS_TGACv1_543644_AA1742560.2</t>
  </si>
  <si>
    <t>TRIAE_CS42_6DL_TGACv1_529005_AA1717210.4</t>
  </si>
  <si>
    <t>TRIAE_CS42_1BL_TGACv1_030275_AA0084860.2</t>
  </si>
  <si>
    <t>TRIAE_CS42_2BS_TGACv1_146205_AA0458810.1</t>
  </si>
  <si>
    <t>TRIAE_CS42_1DS_TGACv1_080471_AA0248600.1</t>
  </si>
  <si>
    <t>TRIAE_CS42_3DS_TGACv1_274049_AA0934470.1</t>
  </si>
  <si>
    <t>TRIAE_CS42_6BL_TGACv1_500124_AA1599550.2</t>
  </si>
  <si>
    <t>TRIAE_CS42_2BL_TGACv1_131021_AA0421360.2</t>
  </si>
  <si>
    <t>TRIAE_CS42_4DS_TGACv1_362060_AA1176230.3</t>
  </si>
  <si>
    <t>TRIAE_CS42_2DS_TGACv1_177403_AA0576020.2</t>
  </si>
  <si>
    <t>TRIAE_CS42_5DL_TGACv1_436188_AA1459070.2</t>
  </si>
  <si>
    <t>TRIAE_CS42_U_TGACv1_641461_AA2095670.2</t>
  </si>
  <si>
    <t>TRIAE_CS42_7BS_TGACv1_592283_AA1934910.2</t>
  </si>
  <si>
    <t>TRIAE_CS42_1DS_TGACv1_080223_AA0243570.1</t>
  </si>
  <si>
    <t>TRIAE_CS42_7DL_TGACv1_602658_AA1964320.2</t>
  </si>
  <si>
    <t>TRIAE_CS42_1DS_TGACv1_080821_AA0254110.4</t>
  </si>
  <si>
    <t>TRIAE_CS42_6BL_TGACv1_501395_AA1616950.2</t>
  </si>
  <si>
    <t>TRIAE_CS42_6AL_TGACv1_472592_AA1523960.3</t>
  </si>
  <si>
    <t>TRIAE_CS42_3DL_TGACv1_249458_AA0849250.1</t>
  </si>
  <si>
    <t>TRIAE_CS42_5DL_TGACv1_435528_AA1451680.1</t>
  </si>
  <si>
    <t>TRIAE_CS42_3B_TGACv1_222856_AA0771780.1</t>
  </si>
  <si>
    <t>TRIAE_CS42_U_TGACv1_640702_AA2069840.2</t>
  </si>
  <si>
    <t>TRIAE_CS42_2BL_TGACv1_129909_AA0399260.3</t>
  </si>
  <si>
    <t>TRIAE_CS42_6BL_TGACv1_500230_AA1601770.1</t>
  </si>
  <si>
    <t>TRIAE_CS42_3AL_TGACv1_198086_AA0667910.2</t>
  </si>
  <si>
    <t>TRIAE_CS42_5BL_TGACv1_405520_AA1329320.1</t>
  </si>
  <si>
    <t>TRIAE_CS42_2DL_TGACv1_159731_AA0542070.3</t>
  </si>
  <si>
    <t>TRIAE_CS42_1DS_TGACv1_080722_AA0252740.1</t>
  </si>
  <si>
    <t>TRIAE_CS42_3B_TGACv1_226205_AA0814740.1</t>
  </si>
  <si>
    <t>TRIAE_CS42_2DL_TGACv1_159206_AA0534350.1</t>
  </si>
  <si>
    <t>TRIAE_CS42_5AL_TGACv1_377290_AA1245640.4</t>
  </si>
  <si>
    <t>TRIAE_CS42_1DS_TGACv1_080360_AA0246600.2</t>
  </si>
  <si>
    <t>TRIAE_CS42_7BS_TGACv1_592147_AA1931780.1</t>
  </si>
  <si>
    <t>TRIAE_CS42_5AS_TGACv1_392567_AA1261060.2</t>
  </si>
  <si>
    <t>TRIAE_CS42_5BL_TGACv1_404436_AA1299740.2</t>
  </si>
  <si>
    <t>TRIAE_CS42_7BL_TGACv1_579586_AA1908700.2</t>
  </si>
  <si>
    <t>TRIAE_CS42_7DS_TGACv1_624937_AA2064000.1</t>
  </si>
  <si>
    <t>TRIAE_CS42_5AL_TGACv1_376309_AA1235140.1</t>
  </si>
  <si>
    <t>TRIAE_CS42_4BL_TGACv1_320681_AA1046100.3</t>
  </si>
  <si>
    <t>TRIAE_CS42_5AL_TGACv1_377732_AA1249030.1</t>
  </si>
  <si>
    <t>TRIAE_CS42_6AL_TGACv1_474069_AA1533980.1</t>
  </si>
  <si>
    <t>TRIAE_CS42_3DL_TGACv1_251288_AA0879720.2</t>
  </si>
  <si>
    <t>TRIAE_CS42_3AL_TGACv1_193760_AA0619270.1</t>
  </si>
  <si>
    <t>TRIAE_CS42_7AS_TGACv1_572132_AA1851480.1</t>
  </si>
  <si>
    <t>TRIAE_CS42_1BL_TGACv1_031310_AA0111390.4</t>
  </si>
  <si>
    <t>TRIAE_CS42_6AL_TGACv1_474732_AA1535830.2</t>
  </si>
  <si>
    <t>TRIAE_CS42_6DS_TGACv1_543411_AA1739620.2</t>
  </si>
  <si>
    <t>TRIAE_CS42_5AL_TGACv1_375137_AA1216720.3</t>
  </si>
  <si>
    <t>TRIAE_CS42_1DL_TGACv1_064383_AA0234150.1</t>
  </si>
  <si>
    <t>TRIAE_CS42_2AL_TGACv1_092899_AA0266500.5</t>
  </si>
  <si>
    <t>TRIAE_CS42_5BL_TGACv1_404429_AA1299570.1</t>
  </si>
  <si>
    <t>TRIAE_CS42_U_TGACv1_641462_AA2095700.2</t>
  </si>
  <si>
    <t>TRIAE_CS42_U_TGACv1_694116_AA2161830.1</t>
  </si>
  <si>
    <t>TRIAE_CS42_6BS_TGACv1_514989_AA1666420.1</t>
  </si>
  <si>
    <t>TRIAE_CS42_3DS_TGACv1_271548_AA0902200.1</t>
  </si>
  <si>
    <t>TRIAE_CS42_3AL_TGACv1_195744_AA0653320.1</t>
  </si>
  <si>
    <t>TRIAE_CS42_1AL_TGACv1_001517_AA0031630.3</t>
  </si>
  <si>
    <t>TRIAE_CS42_4BS_TGACv1_330077_AA1105860.4</t>
  </si>
  <si>
    <t>TRIAE_CS42_4AL_TGACv1_288540_AA0951610.1</t>
  </si>
  <si>
    <t>TRIAE_CS42_6DS_TGACv1_543537_AA1741360.1</t>
  </si>
  <si>
    <t>TRIAE_CS42_7AL_TGACv1_557781_AA1786000.2</t>
  </si>
  <si>
    <t>TRIAE_CS42_7BS_TGACv1_593961_AA1955310.1</t>
  </si>
  <si>
    <t>TRIAE_CS42_1AL_TGACv1_002247_AA0040050.1</t>
  </si>
  <si>
    <t>TRIAE_CS42_4BS_TGACv1_329503_AA1102020.1</t>
  </si>
  <si>
    <t>TRIAE_CS42_2BS_TGACv1_146223_AA0459510.1</t>
  </si>
  <si>
    <t>TRIAE_CS42_7AL_TGACv1_556719_AA1769570.1</t>
  </si>
  <si>
    <t>TRIAE_CS42_3B_TGACv1_222967_AA0774260.2</t>
  </si>
  <si>
    <t>TRIAE_CS42_3DL_TGACv1_249597_AA0852170.1</t>
  </si>
  <si>
    <t>TRIAE_CS42_7BS_TGACv1_592562_AA1940420.4</t>
  </si>
  <si>
    <t>TRIAE_CS42_7AL_TGACv1_555977_AA1751550.1</t>
  </si>
  <si>
    <t>TRIAE_CS42_4DS_TGACv1_361051_AA1159750.1</t>
  </si>
  <si>
    <t>TRIAE_CS42_7DL_TGACv1_602888_AA1971180.4</t>
  </si>
  <si>
    <t>TRIAE_CS42_1AL_TGACv1_000205_AA0006140.1</t>
  </si>
  <si>
    <t>TRIAE_CS42_6DL_TGACv1_526573_AA1687350.2</t>
  </si>
  <si>
    <t>TRIAE_CS42_3B_TGACv1_222779_AA0770480.2</t>
  </si>
  <si>
    <t>TRIAE_CS42_5DL_TGACv1_432965_AA1396160.3</t>
  </si>
  <si>
    <t>TRIAE_CS42_7DL_TGACv1_603319_AA1980990.1</t>
  </si>
  <si>
    <t>TRIAE_CS42_6BL_TGACv1_500092_AA1598670.2</t>
  </si>
  <si>
    <t>TRIAE_CS42_2BS_TGACv1_146242_AA0460090.1</t>
  </si>
  <si>
    <t>TRIAE_CS42_6AL_TGACv1_471715_AA1513370.2</t>
  </si>
  <si>
    <t>TRIAE_CS42_5DL_TGACv1_433389_AA1411790.1</t>
  </si>
  <si>
    <t>TRIAE_CS42_5BL_TGACv1_405646_AA1332080.1</t>
  </si>
  <si>
    <t>TRIAE_CS42_3B_TGACv1_222095_AA0757230.2</t>
  </si>
  <si>
    <t>TRIAE_CS42_7DL_TGACv1_605451_AA2006630.1</t>
  </si>
  <si>
    <t>TRIAE_CS42_6AS_TGACv1_486054_AA1555990.1</t>
  </si>
  <si>
    <t>TRIAE_CS42_7BS_TGACv1_593546_AA1952450.1</t>
  </si>
  <si>
    <t>TRIAE_CS42_3AS_TGACv1_211390_AA0689650.1</t>
  </si>
  <si>
    <t>TRIAE_CS42_6AS_TGACv1_487108_AA1568190.1</t>
  </si>
  <si>
    <t>TRIAE_CS42_5BL_TGACv1_405891_AA1337090.2</t>
  </si>
  <si>
    <t>TRIAE_CS42_3B_TGACv1_224706_AA0800290.4</t>
  </si>
  <si>
    <t>TRIAE_CS42_4DL_TGACv1_342864_AA1124230.3</t>
  </si>
  <si>
    <t>TRIAE_CS42_6BS_TGACv1_513228_AA1635240.1</t>
  </si>
  <si>
    <t>TRIAE_CS42_3B_TGACv1_222064_AA0756540.1</t>
  </si>
  <si>
    <t>TRIAE_CS42_6BL_TGACv1_499706_AA1589570.1</t>
  </si>
  <si>
    <t>TRIAE_CS42_U_TGACv1_645984_AA2145800.1</t>
  </si>
  <si>
    <t>TRIAE_CS42_1DL_TGACv1_061102_AA0185290.1</t>
  </si>
  <si>
    <t>TRIAE_CS42_5AL_TGACv1_376485_AA1237550.3</t>
  </si>
  <si>
    <t>TRIAE_CS42_2AL_TGACv1_093319_AA0277280.2</t>
  </si>
  <si>
    <t>TRIAE_CS42_6DL_TGACv1_526326_AA1679550.1</t>
  </si>
  <si>
    <t>TRIAE_CS42_2AL_TGACv1_095195_AA0308200.1</t>
  </si>
  <si>
    <t>TRIAE_CS42_4BS_TGACv1_328886_AA1095070.2</t>
  </si>
  <si>
    <t>TRIAE_CS42_4AL_TGACv1_291313_AA0993730.2</t>
  </si>
  <si>
    <t>TRIAE_CS42_1DS_TGACv1_081063_AA0257300.3</t>
  </si>
  <si>
    <t>TRIAE_CS42_2DS_TGACv1_177654_AA0581940.3</t>
  </si>
  <si>
    <t>TRIAE_CS42_7BS_TGACv1_593415_AA1951220.3</t>
  </si>
  <si>
    <t>TRIAE_CS42_6DS_TGACv1_542645_AA1726400.2</t>
  </si>
  <si>
    <t>TRIAE_CS42_1DL_TGACv1_063571_AA0228710.1</t>
  </si>
  <si>
    <t>TRIAE_CS42_1DL_TGACv1_061233_AA0189390.5</t>
  </si>
  <si>
    <t>TRIAE_CS42_5DL_TGACv1_433929_AA1425460.1</t>
  </si>
  <si>
    <t>TRIAE_CS42_5DS_TGACv1_456710_AA1476640.2</t>
  </si>
  <si>
    <t>TRIAE_CS42_2AL_TGACv1_093366_AA0278620.1</t>
  </si>
  <si>
    <t>TRIAE_CS42_4BL_TGACv1_322541_AA1071900.1</t>
  </si>
  <si>
    <t>TRIAE_CS42_4DL_TGACv1_343145_AA1130560.1</t>
  </si>
  <si>
    <t>TRIAE_CS42_1BS_TGACv1_050697_AA0174520.1</t>
  </si>
  <si>
    <t>TRIAE_CS42_5BL_TGACv1_406032_AA1339460.1</t>
  </si>
  <si>
    <t>TRIAE_CS42_5AL_TGACv1_378221_AA1252000.1</t>
  </si>
  <si>
    <t>TRIAE_CS42_5BL_TGACv1_406046_AA1339810.4</t>
  </si>
  <si>
    <t>TRIAE_CS42_5DS_TGACv1_457330_AA1485260.1</t>
  </si>
  <si>
    <t>TRIAE_CS42_7DL_TGACv1_605316_AA2006020.1</t>
  </si>
  <si>
    <t>TRIAE_CS42_5BL_TGACv1_406599_AA1347630.2</t>
  </si>
  <si>
    <t>TRIAE_CS42_6BL_TGACv1_500270_AA1602490.3</t>
  </si>
  <si>
    <t>TRIAE_CS42_6DS_TGACv1_542618_AA1725480.1</t>
  </si>
  <si>
    <t>TRIAE_CS42_1DL_TGACv1_061250_AA0190040.1</t>
  </si>
  <si>
    <t>TRIAE_CS42_4BS_TGACv1_327829_AA1075530.1</t>
  </si>
  <si>
    <t>TRIAE_CS42_1DL_TGACv1_063412_AA0227060.2</t>
  </si>
  <si>
    <t>TRIAE_CS42_3DL_TGACv1_249236_AA0842580.1</t>
  </si>
  <si>
    <t>TRIAE_CS42_3B_TGACv1_223361_AA0780920.1</t>
  </si>
  <si>
    <t>TRIAE_CS42_7DS_TGACv1_623542_AA2054340.2</t>
  </si>
  <si>
    <t>TRIAE_CS42_4DS_TGACv1_362070_AA1176390.1</t>
  </si>
  <si>
    <t>TRIAE_CS42_7AS_TGACv1_571151_AA1845190.3</t>
  </si>
  <si>
    <t>TRIAE_CS42_5BL_TGACv1_404139_AA1286140.1</t>
  </si>
  <si>
    <t>TRIAE_CS42_2DL_TGACv1_158175_AA0511340.1</t>
  </si>
  <si>
    <t>TRIAE_CS42_4AL_TGACv1_290670_AA0988130.1</t>
  </si>
  <si>
    <t>TRIAE_CS42_3B_TGACv1_223179_AA0777510.1</t>
  </si>
  <si>
    <t>TRIAE_CS42_2BL_TGACv1_130344_AA0409270.3</t>
  </si>
  <si>
    <t>TRIAE_CS42_2AS_TGACv1_112139_AA0331240.2</t>
  </si>
  <si>
    <t>TRIAE_CS42_2DL_TGACv1_158387_AA0517190.1</t>
  </si>
  <si>
    <t>TRIAE_CS42_7AL_TGACv1_556570_AA1765870.1</t>
  </si>
  <si>
    <t>TRIAE_CS42_7BS_TGACv1_592140_AA1931560.6</t>
  </si>
  <si>
    <t>TRIAE_CS42_3AL_TGACv1_194817_AA0640010.2</t>
  </si>
  <si>
    <t>TRIAE_CS42_6DL_TGACv1_526505_AA1685690.2</t>
  </si>
  <si>
    <t>TRIAE_CS42_3DL_TGACv1_249962_AA0859290.1</t>
  </si>
  <si>
    <t>TRIAE_CS42_5AL_TGACv1_375015_AA1213930.1</t>
  </si>
  <si>
    <t>TRIAE_CS42_6AL_TGACv1_473376_AA1530630.1</t>
  </si>
  <si>
    <t>TRIAE_CS42_4BL_TGACv1_320702_AA1046630.4</t>
  </si>
  <si>
    <t>TRIAE_CS42_7BS_TGACv1_592280_AA1934870.1</t>
  </si>
  <si>
    <t>TRIAE_CS42_5AL_TGACv1_374203_AA1193560.4</t>
  </si>
  <si>
    <t>TRIAE_CS42_U_TGACv1_641661_AA2100740.3</t>
  </si>
  <si>
    <t>TRIAE_CS42_2AS_TGACv1_113569_AA0357920.1</t>
  </si>
  <si>
    <t>TRIAE_CS42_7DL_TGACv1_602734_AA1966970.1</t>
  </si>
  <si>
    <t>TRIAE_CS42_6BS_TGACv1_514351_AA1658670.3</t>
  </si>
  <si>
    <t>TRIAE_CS42_5BL_TGACv1_404688_AA1308480.1</t>
  </si>
  <si>
    <t>TRIAE_CS42_2BS_TGACv1_145978_AA0451660.1</t>
  </si>
  <si>
    <t>TRIAE_CS42_3AS_TGACv1_212026_AA0696870.2</t>
  </si>
  <si>
    <t>TRIAE_CS42_5DL_TGACv1_433155_AA1403860.1</t>
  </si>
  <si>
    <t>TRIAE_CS42_7AS_TGACv1_570542_AA1837400.3</t>
  </si>
  <si>
    <t>TRIAE_CS42_5DS_TGACv1_457006_AA1480970.1</t>
  </si>
  <si>
    <t>TRIAE_CS42_4AS_TGACv1_306553_AA1010070.1</t>
  </si>
  <si>
    <t>TRIAE_CS42_4AS_TGACv1_307177_AA1018030.1</t>
  </si>
  <si>
    <t>TRIAE_CS42_1AL_TGACv1_000540_AA0014290.2</t>
  </si>
  <si>
    <t>TRIAE_CS42_7AL_TGACv1_558221_AA1791300.5</t>
  </si>
  <si>
    <t>TRIAE_CS42_2DL_TGACv1_159367_AA0537200.1</t>
  </si>
  <si>
    <t>TRIAE_CS42_6AL_TGACv1_474737_AA1535840.1</t>
  </si>
  <si>
    <t>TRIAE_CS42_3AS_TGACv1_212239_AA0699060.3</t>
  </si>
  <si>
    <t>TRIAE_CS42_7BS_TGACv1_593431_AA1951500.1</t>
  </si>
  <si>
    <t>TRIAE_CS42_6AL_TGACv1_472009_AA1516820.1</t>
  </si>
  <si>
    <t>TRIAE_CS42_4BL_TGACv1_320561_AA1043370.2</t>
  </si>
  <si>
    <t>TRIAE_CS42_6BS_TGACv1_515573_AA1671080.1</t>
  </si>
  <si>
    <t>TRIAE_CS42_4DL_TGACv1_342538_AA1116050.1</t>
  </si>
  <si>
    <t>TRIAE_CS42_6AS_TGACv1_486631_AA1563420.2</t>
  </si>
  <si>
    <t>TRIAE_CS42_1DL_TGACv1_061817_AA0203820.1</t>
  </si>
  <si>
    <t>TRIAE_CS42_1AS_TGACv1_020446_AA0077540.2</t>
  </si>
  <si>
    <t>TRIAE_CS42_2DL_TGACv1_160628_AA0552420.1</t>
  </si>
  <si>
    <t>TRIAE_CS42_1DL_TGACv1_064628_AA0235180.1</t>
  </si>
  <si>
    <t>TRIAE_CS42_7DS_TGACv1_622149_AA2033910.1</t>
  </si>
  <si>
    <t>TRIAE_CS42_4AS_TGACv1_307286_AA1019130.1</t>
  </si>
  <si>
    <t>TRIAE_CS42_3B_TGACv1_223692_AA0785740.1</t>
  </si>
  <si>
    <t>TRIAE_CS42_1BL_TGACv1_031624_AA0117310.1</t>
  </si>
  <si>
    <t>TRIAE_CS42_3DL_TGACv1_249279_AA0843990.1</t>
  </si>
  <si>
    <t>TRIAE_CS42_5BL_TGACv1_407563_AA1358010.1</t>
  </si>
  <si>
    <t>TRIAE_CS42_2AL_TGACv1_094403_AA0297080.3</t>
  </si>
  <si>
    <t>TRIAE_CS42_5BL_TGACv1_408070_AA1361460.1</t>
  </si>
  <si>
    <t>TRIAE_CS42_4DL_TGACv1_346131_AA1155210.3</t>
  </si>
  <si>
    <t>TRIAE_CS42_5AL_TGACv1_377105_AA1244140.1</t>
  </si>
  <si>
    <t>TRIAE_CS42_5BL_TGACv1_408175_AA1361970.2</t>
  </si>
  <si>
    <t>TRIAE_CS42_2BS_TGACv1_146745_AA0471910.1</t>
  </si>
  <si>
    <t>TRIAE_CS42_1BS_TGACv1_049494_AA0154850.1</t>
  </si>
  <si>
    <t>TRIAE_CS42_U_TGACv1_643598_AA2133430.1</t>
  </si>
  <si>
    <t>TRIAE_CS42_6BL_TGACv1_500151_AA1600070.1</t>
  </si>
  <si>
    <t>TRIAE_CS42_3DL_TGACv1_250597_AA0870870.1</t>
  </si>
  <si>
    <t>TRIAE_CS42_4AS_TGACv1_306849_AA1014160.1</t>
  </si>
  <si>
    <t>TRIAE_CS42_2BL_TGACv1_143683_AA0445950.1</t>
  </si>
  <si>
    <t>TRIAE_CS42_1DL_TGACv1_062947_AA0222010.1</t>
  </si>
  <si>
    <t>TRIAE_CS42_5DL_TGACv1_435322_AA1448960.1</t>
  </si>
  <si>
    <t>TRIAE_CS42_2DS_TGACv1_180544_AA0611050.1</t>
  </si>
  <si>
    <t>TRIAE_CS42_5DL_TGACv1_432941_AA1395460.1</t>
  </si>
  <si>
    <t>TRIAE_CS42_7DL_TGACv1_602976_AA1973240.1</t>
  </si>
  <si>
    <t>TRIAE_CS42_1DL_TGACv1_061486_AA0196710.5</t>
  </si>
  <si>
    <t>TRIAE_CS42_7AS_TGACv1_569427_AA1815550.1</t>
  </si>
  <si>
    <t>TRIAE_CS42_5AL_TGACv1_376309_AA1235150.1</t>
  </si>
  <si>
    <t>TRIAE_CS42_3AS_TGACv1_210945_AA0681930.1</t>
  </si>
  <si>
    <t>TRIAE_CS42_4DS_TGACv1_361706_AA1171800.1</t>
  </si>
  <si>
    <t>TRIAE_CS42_5DL_TGACv1_434405_AA1435280.1</t>
  </si>
  <si>
    <t>TRIAE_CS42_3AL_TGACv1_194867_AA0640970.1</t>
  </si>
  <si>
    <t>TRIAE_CS42_5AL_TGACv1_376571_AA1238590.1</t>
  </si>
  <si>
    <t>TRIAE_CS42_1DL_TGACv1_061859_AA0204490.1</t>
  </si>
  <si>
    <t>TRIAE_CS42_6DL_TGACv1_526490_AA1685170.1</t>
  </si>
  <si>
    <t>TRIAE_CS42_4BL_TGACv1_320809_AA1049260.1</t>
  </si>
  <si>
    <t>TRIAE_CS42_1AL_TGACv1_003689_AA0051080.1</t>
  </si>
  <si>
    <t>TRIAE_CS42_3B_TGACv1_227114_AA0821440.1</t>
  </si>
  <si>
    <t>TRIAE_CS42_2AS_TGACv1_112557_AA0340950.6</t>
  </si>
  <si>
    <t>TRIAE_CS42_6BL_TGACv1_503721_AA1628330.1</t>
  </si>
  <si>
    <t>Dehydrin 7</t>
  </si>
  <si>
    <t>TRIAE_CS42_6DL_TGACv1_528234_AA1712700.1</t>
  </si>
  <si>
    <t>Salt-induced YSK2 dehydrin 3</t>
  </si>
  <si>
    <t>TRIAE_CS42_2AL_TGACv1_093880_AA0288670.1</t>
  </si>
  <si>
    <t>Non-specific serine/threonine protein kinase</t>
  </si>
  <si>
    <t>TRIAE_CS42_1DL_TGACv1_061102_AA0185280.1</t>
  </si>
  <si>
    <t>TRIAE_CS42_U_TGACv1_647263_AA2147520.1</t>
  </si>
  <si>
    <t>TRIAE_CS42_1AL_TGACv1_002876_AA0045790.1</t>
  </si>
  <si>
    <t>TRIAE_CS42_2DL_TGACv1_162669_AA0563320.1</t>
  </si>
  <si>
    <t>TRIAE_CS42_5BS_TGACv1_424687_AA1391330.5</t>
  </si>
  <si>
    <t>TRIAE_CS42_3B_TGACv1_221690_AA0747530.1</t>
  </si>
  <si>
    <t>TRIAE_CS42_5DL_TGACv1_433751_AA1421200.1</t>
  </si>
  <si>
    <t>TRIAE_CS42_2AL_TGACv1_096158_AA0317510.1</t>
  </si>
  <si>
    <t>TRIAE_CS42_1AL_TGACv1_000412_AA0011510.2</t>
  </si>
  <si>
    <t>TRIAE_CS42_7AS_TGACv1_569468_AA1816690.1</t>
  </si>
  <si>
    <t>TRIAE_CS42_1BL_TGACv1_030469_AA0091810.1</t>
  </si>
  <si>
    <t>TRIAE_CS42_4AS_TGACv1_307239_AA1018720.1</t>
  </si>
  <si>
    <t>TRIAE_CS42_7DL_TGACv1_603844_AA1990020.1</t>
  </si>
  <si>
    <t>TRIAE_CS42_1BL_TGACv1_033275_AA0138340.2</t>
  </si>
  <si>
    <t>TRIAE_CS42_5DL_TGACv1_433372_AA1411340.1</t>
  </si>
  <si>
    <t>TRIAE_CS42_2BL_TGACv1_131851_AA0432880.2</t>
  </si>
  <si>
    <t>TRIAE_CS42_3DL_TGACv1_251216_AA0878910.1</t>
  </si>
  <si>
    <t>TRIAE_CS42_3DL_TGACv1_249597_AA0852170.3</t>
  </si>
  <si>
    <t>TRIAE_CS42_5BS_TGACv1_424687_AA1391330.3</t>
  </si>
  <si>
    <t>TRIAE_CS42_5DS_TGACv1_456478_AA1471590.1</t>
  </si>
  <si>
    <t>TRIAE_CS42_3DL_TGACv1_250547_AA0870040.1</t>
  </si>
  <si>
    <t>TRIAE_CS42_2AL_TGACv1_095147_AA0307480.1</t>
  </si>
  <si>
    <t>TRIAE_CS42_6AL_TGACv1_471337_AA1507280.1</t>
  </si>
  <si>
    <t>TRIAE_CS42_5DS_TGACv1_456478_AA1471590.3</t>
  </si>
  <si>
    <t>TRIAE_CS42_6DL_TGACv1_526350_AA1680190.1</t>
  </si>
  <si>
    <t>TRIAE_CS42_4BL_TGACv1_320342_AA1036020.1</t>
  </si>
  <si>
    <t>TRIAE_CS42_5DS_TGACv1_457055_AA1481570.1</t>
  </si>
  <si>
    <t>TRIAE_CS42_1BL_TGACv1_030567_AA0094200.2</t>
  </si>
  <si>
    <t>TRIAE_CS42_3AL_TGACv1_199052_AA0669360.1</t>
  </si>
  <si>
    <t>TRIAE_CS42_3DL_TGACv1_250372_AA0867150.1</t>
  </si>
  <si>
    <t>TRIAE_CS42_3AL_TGACv1_196962_AA0663980.4</t>
  </si>
  <si>
    <t>TRIAE_CS42_4DL_TGACv1_345275_AA1152550.1</t>
  </si>
  <si>
    <t>TRIAE_CS42_7AS_TGACv1_570668_AA1839220.2</t>
  </si>
  <si>
    <t>TRIAE_CS42_7BL_TGACv1_576924_AA1859980.1</t>
  </si>
  <si>
    <t>TRIAE_CS42_7AS_TGACv1_569748_AA1823280.2</t>
  </si>
  <si>
    <t>TRIAE_CS42_5BL_TGACv1_406408_AA1345220.1</t>
  </si>
  <si>
    <t>TRIAE_CS42_7BS_TGACv1_592226_AA1933690.4</t>
  </si>
  <si>
    <t>TRIAE_CS42_1BS_TGACv1_050901_AA0176550.2</t>
  </si>
  <si>
    <t>TRIAE_CS42_3AL_TGACv1_194477_AA0633740.1</t>
  </si>
  <si>
    <t>TRIAE_CS42_4DS_TGACv1_362163_AA1177320.1</t>
  </si>
  <si>
    <t>TRIAE_CS42_4AS_TGACv1_307728_AA1023060.1</t>
  </si>
  <si>
    <t>TRIAE_CS42_5AL_TGACv1_377175_AA1244690.4</t>
  </si>
  <si>
    <t>TRIAE_CS42_4AS_TGACv1_306677_AA1011920.7</t>
  </si>
  <si>
    <t>TRIAE_CS42_4DS_TGACv1_361677_AA1171430.1</t>
  </si>
  <si>
    <t>TRIAE_CS42_2AS_TGACv1_112142_AA0331320.1</t>
  </si>
  <si>
    <t>TRIAE_CS42_5AS_TGACv1_392657_AA1262740.5</t>
  </si>
  <si>
    <t>TRIAE_CS42_2BL_TGACv1_131999_AA0434320.1</t>
  </si>
  <si>
    <t>TRIAE_CS42_7BS_TGACv1_592708_AA1943430.1</t>
  </si>
  <si>
    <t>TRIAE_CS42_1BL_TGACv1_031952_AA0123300.2</t>
  </si>
  <si>
    <t>TRIAE_CS42_2DL_TGACv1_160970_AA0555660.1</t>
  </si>
  <si>
    <t>TRIAE_CS42_2BL_TGACv1_131087_AA0422280.2</t>
  </si>
  <si>
    <t>TRIAE_CS42_7BL_TGACv1_576842_AA1857060.1</t>
  </si>
  <si>
    <t>TRIAE_CS42_2AS_TGACv1_112802_AA0345470.1</t>
  </si>
  <si>
    <t>TRIAE_CS42_5BL_TGACv1_404954_AA1316190.1</t>
  </si>
  <si>
    <t>TRIAE_CS42_3B_TGACv1_222532_AA0766530.4</t>
  </si>
  <si>
    <t>TRIAE_CS42_2BL_TGACv1_129803_AA0396700.4</t>
  </si>
  <si>
    <t>TRIAE_CS42_2DL_TGACv1_158049_AA0507280.1</t>
  </si>
  <si>
    <t>TRIAE_CS42_U_TGACv1_640759_AA2072780.1</t>
  </si>
  <si>
    <t>TRIAE_CS42_7DS_TGACv1_621828_AA2027080.1</t>
  </si>
  <si>
    <t>TRIAE_CS42_2BS_TGACv1_147745_AA0487240.3</t>
  </si>
  <si>
    <t>TRIAE_CS42_4DL_TGACv1_343042_AA1128220.1</t>
  </si>
  <si>
    <t>TRIAE_CS42_3DL_TGACv1_249203_AA0841200.1</t>
  </si>
  <si>
    <t>TRIAE_CS42_7AL_TGACv1_556571_AA1765920.1</t>
  </si>
  <si>
    <t>TRIAE_CS42_2DL_TGACv1_158073_AA0507950.2</t>
  </si>
  <si>
    <t>TRIAE_CS42_1AL_TGACv1_001672_AA0033880.2</t>
  </si>
  <si>
    <t>TRIAE_CS42_3B_TGACv1_223279_AA0779500.2</t>
  </si>
  <si>
    <t>TRIAE_CS42_2DS_TGACv1_177279_AA0572150.1</t>
  </si>
  <si>
    <t>TRIAE_CS42_4DL_TGACv1_343378_AA1133790.1</t>
  </si>
  <si>
    <t>TRIAE_CS42_7BL_TGACv1_577150_AA1867420.1</t>
  </si>
  <si>
    <t>TRIAE_CS42_3DL_TGACv1_249203_AA0841160.1</t>
  </si>
  <si>
    <t>TRIAE_CS42_U_TGACv1_644248_AA2138300.2</t>
  </si>
  <si>
    <t>TRIAE_CS42_4BS_TGACv1_330164_AA1106340.1</t>
  </si>
  <si>
    <t>TRIAE_CS42_4DS_TGACv1_362249_AA1178220.1</t>
  </si>
  <si>
    <t>TRIAE_CS42_4BS_TGACv1_330275_AA1106900.1</t>
  </si>
  <si>
    <t>TRIAE_CS42_1BS_TGACv1_051812_AA0181010.1</t>
  </si>
  <si>
    <t>TRIAE_CS42_1BS_TGACv1_050119_AA0167640.2</t>
  </si>
  <si>
    <t>TRIAE_CS42_7DS_TGACv1_622806_AA2045530.1</t>
  </si>
  <si>
    <t>TRIAE_CS42_3B_TGACv1_220823_AA0720200.3</t>
  </si>
  <si>
    <t>TRIAE_CS42_6DL_TGACv1_528348_AA1713440.1</t>
  </si>
  <si>
    <t>TRIAE_CS42_3AS_TGACv1_211129_AA0685730.1</t>
  </si>
  <si>
    <t>TRIAE_CS42_3AL_TGACv1_197109_AA0664870.2</t>
  </si>
  <si>
    <t>TRIAE_CS42_5AL_TGACv1_375766_AA1226930.1</t>
  </si>
  <si>
    <t>TRIAE_CS42_4BL_TGACv1_322190_AA1069510.1</t>
  </si>
  <si>
    <t>TRIAE_CS42_U_TGACv1_641751_AA2103320.1</t>
  </si>
  <si>
    <t>TRIAE_CS42_1BS_TGACv1_050093_AA0167290.1</t>
  </si>
  <si>
    <t>TRIAE_CS42_4AL_TGACv1_290232_AA0983130.1</t>
  </si>
  <si>
    <t>TRIAE_CS42_6DL_TGACv1_527100_AA1698570.2</t>
  </si>
  <si>
    <t>TRIAE_CS42_5BL_TGACv1_404120_AA1284880.1</t>
  </si>
  <si>
    <t>TRIAE_CS42_3DL_TGACv1_249332_AA0845590.1</t>
  </si>
  <si>
    <t>TRIAE_CS42_2AL_TGACv1_092989_AA0268870.6</t>
  </si>
  <si>
    <t>TRIAE_CS42_5DL_TGACv1_435671_AA1453290.1</t>
  </si>
  <si>
    <t>TRIAE_CS42_5AL_TGACv1_376043_AA1231200.2</t>
  </si>
  <si>
    <t>TRIAE_CS42_6BL_TGACv1_501251_AA1615220.1</t>
  </si>
  <si>
    <t>TRIAE_CS42_2AS_TGACv1_114499_AA0367640.1</t>
  </si>
  <si>
    <t>TRIAE_CS42_4AL_TGACv1_288675_AA0955290.5</t>
  </si>
  <si>
    <t>TRIAE_CS42_5BL_TGACv1_406061_AA1340040.1</t>
  </si>
  <si>
    <t>TRIAE_CS42_7BS_TGACv1_592250_AA1934330.2</t>
  </si>
  <si>
    <t>TRIAE_CS42_4AL_TGACv1_292703_AA0999530.1</t>
  </si>
  <si>
    <t>TRIAE_CS42_7AL_TGACv1_558523_AA1793950.1</t>
  </si>
  <si>
    <t>TRIAE_CS42_5DS_TGACv1_457365_AA1485590.9</t>
  </si>
  <si>
    <t>TRIAE_CS42_1AL_TGACv1_000465_AA0012660.1</t>
  </si>
  <si>
    <t>TRIAE_CS42_1BL_TGACv1_031523_AA0115550.3</t>
  </si>
  <si>
    <t>TRIAE_CS42_7AS_TGACv1_571941_AA1850890.1</t>
  </si>
  <si>
    <t>TRIAE_CS42_5AL_TGACv1_376738_AA1240450.1</t>
  </si>
  <si>
    <t>TRIAE_CS42_7BL_TGACv1_579146_AA1904620.3</t>
  </si>
  <si>
    <t>TRIAE_CS42_6DL_TGACv1_528436_AA1714100.1</t>
  </si>
  <si>
    <t>TRIAE_CS42_2AL_TGACv1_094691_AA0301620.2</t>
  </si>
  <si>
    <t>TRIAE_CS42_5DL_TGACv1_432929_AA1394800.5</t>
  </si>
  <si>
    <t>TRIAE_CS42_1AS_TGACv1_019138_AA0061500.2</t>
  </si>
  <si>
    <t>TRIAE_CS42_3B_TGACv1_223871_AA0788720.4</t>
  </si>
  <si>
    <t>TRIAE_CS42_3B_TGACv1_221599_AA0745510.1</t>
  </si>
  <si>
    <t>TRIAE_CS42_2BS_TGACv1_147417_AA0482900.1</t>
  </si>
  <si>
    <t>TRIAE_CS42_2DS_TGACv1_177654_AA0581940.2</t>
  </si>
  <si>
    <t>TRIAE_CS42_2AL_TGACv1_093319_AA0277320.1</t>
  </si>
  <si>
    <t>TRIAE_CS42_7AS_TGACv1_569413_AA1815200.1</t>
  </si>
  <si>
    <t>TRIAE_CS42_4DL_TGACv1_343163_AA1130830.1</t>
  </si>
  <si>
    <t>TRIAE_CS42_1AL_TGACv1_001026_AA0023640.1</t>
  </si>
  <si>
    <t>TRIAE_CS42_7AL_TGACv1_559305_AA1799060.2</t>
  </si>
  <si>
    <t>TRIAE_CS42_U_TGACv1_641710_AA2102180.5</t>
  </si>
  <si>
    <t>TRIAE_CS42_2BS_TGACv1_147952_AA0489250.1</t>
  </si>
  <si>
    <t>TRIAE_CS42_4AL_TGACv1_290312_AA0983910.1</t>
  </si>
  <si>
    <t>TRIAE_CS42_3B_TGACv1_221031_AA0727430.8</t>
  </si>
  <si>
    <t>TRIAE_CS42_5DL_TGACv1_437778_AA1467310.5</t>
  </si>
  <si>
    <t>TRIAE_CS42_4BS_TGACv1_329632_AA1102820.3</t>
  </si>
  <si>
    <t>TRIAE_CS42_3B_TGACv1_221289_AA0736400.1</t>
  </si>
  <si>
    <t>TRIAE_CS42_1AL_TGACv1_001038_AA0023900.1</t>
  </si>
  <si>
    <t>TRIAE_CS42_3AS_TGACv1_212219_AA0698910.1</t>
  </si>
  <si>
    <t>TRIAE_CS42_3DL_TGACv1_252047_AA0887270.3</t>
  </si>
  <si>
    <t>TRIAE_CS42_3DL_TGACv1_249368_AA0846860.1</t>
  </si>
  <si>
    <t>TRIAE_CS42_2BS_TGACv1_148106_AA0490620.1</t>
  </si>
  <si>
    <t>TRIAE_CS42_1DS_TGACv1_081387_AA0260440.1</t>
  </si>
  <si>
    <t>TRIAE_CS42_6AL_TGACv1_471103_AA1502830.1</t>
  </si>
  <si>
    <t>TRIAE_CS42_6DL_TGACv1_528469_AA1714380.1</t>
  </si>
  <si>
    <t>TRIAE_CS42_1BL_TGACv1_031794_AA0120680.1</t>
  </si>
  <si>
    <t>TRIAE_CS42_5AL_TGACv1_375843_AA1227860.3</t>
  </si>
  <si>
    <t>TRIAE_CS42_4BL_TGACv1_321444_AA1060550.2</t>
  </si>
  <si>
    <t>TRIAE_CS42_7DS_TGACv1_624521_AA2061810.2</t>
  </si>
  <si>
    <t>TRIAE_CS42_7DL_TGACv1_603307_AA1980560.1</t>
  </si>
  <si>
    <t>TRIAE_CS42_1AS_TGACv1_019383_AA0065910.3</t>
  </si>
  <si>
    <t>TRIAE_CS42_1AS_TGACv1_018962_AA0056990.3</t>
  </si>
  <si>
    <t>TRIAE_CS42_6BS_TGACv1_516803_AA1676180.4</t>
  </si>
  <si>
    <t>TRIAE_CS42_1BL_TGACv1_031095_AA0107470.1</t>
  </si>
  <si>
    <t>TRIAE_CS42_3DL_TGACv1_249665_AA0853840.3</t>
  </si>
  <si>
    <t>TRIAE_CS42_2BL_TGACv1_129393_AA0381500.3</t>
  </si>
  <si>
    <t>TRIAE_CS42_1DL_TGACv1_064261_AA0233590.1</t>
  </si>
  <si>
    <t>TRIAE_CS42_2AL_TGACv1_094374_AA0296700.4</t>
  </si>
  <si>
    <t>TRIAE_CS42_7DL_TGACv1_603428_AA1983500.2</t>
  </si>
  <si>
    <t>TRIAE_CS42_1DS_TGACv1_080719_AA0252680.4</t>
  </si>
  <si>
    <t>TRIAE_CS42_3AL_TGACv1_195838_AA0654650.3</t>
  </si>
  <si>
    <t>TRIAE_CS42_1BL_TGACv1_033888_AA0142500.2</t>
  </si>
  <si>
    <t>TRIAE_CS42_7AS_TGACv1_569730_AA1822920.2</t>
  </si>
  <si>
    <t>TRIAE_CS42_7BL_TGACv1_578537_AA1896750.2</t>
  </si>
  <si>
    <t>TRIAE_CS42_3DL_TGACv1_251677_AA0883710.3</t>
  </si>
  <si>
    <t>TRIAE_CS42_3B_TGACv1_220870_AA0721760.1</t>
  </si>
  <si>
    <t>TRIAE_CS42_7BL_TGACv1_577166_AA1867850.2</t>
  </si>
  <si>
    <t>TRIAE_CS42_6BS_TGACv1_513579_AA1645090.1</t>
  </si>
  <si>
    <t>TRIAE_CS42_2AL_TGACv1_093231_AA0275620.1</t>
  </si>
  <si>
    <t>TRIAE_CS42_U_TGACv1_641289_AA2090920.3</t>
  </si>
  <si>
    <t>TRIAE_CS42_U_TGACv1_643260_AA2129870.2</t>
  </si>
  <si>
    <t>TRIAE_CS42_7DL_TGACv1_606785_AA2010590.1</t>
  </si>
  <si>
    <t>TRIAE_CS42_4DL_TGACv1_343638_AA1137620.1</t>
  </si>
  <si>
    <t>TRIAE_CS42_7BS_TGACv1_592018_AA1928290.1</t>
  </si>
  <si>
    <t>TRIAE_CS42_5AS_TGACv1_393379_AA1271980.1</t>
  </si>
  <si>
    <t>TRIAE_CS42_7AS_TGACv1_570961_AA1842970.2</t>
  </si>
  <si>
    <t>TRIAE_CS42_3DL_TGACv1_253851_AA0895660.2</t>
  </si>
  <si>
    <t>TRIAE_CS42_5AL_TGACv1_373980_AA1186370.1</t>
  </si>
  <si>
    <t>TRIAE_CS42_5AL_TGACv1_377484_AA1247160.1</t>
  </si>
  <si>
    <t>TRIAE_CS42_1BL_TGACv1_031075_AA0107160.1</t>
  </si>
  <si>
    <t>TRIAE_CS42_5DL_TGACv1_434499_AA1437000.1</t>
  </si>
  <si>
    <t>TRIAE_CS42_5AL_TGACv1_374174_AA1192380.2</t>
  </si>
  <si>
    <t>TRIAE_CS42_2AS_TGACv1_115269_AA0371700.1</t>
  </si>
  <si>
    <t>TRIAE_CS42_7DS_TGACv1_621401_AA2014220.2</t>
  </si>
  <si>
    <t>TRIAE_CS42_3B_TGACv1_221429_AA0740600.1</t>
  </si>
  <si>
    <t>TRIAE_CS42_U_TGACv1_641570_AA2098380.1</t>
  </si>
  <si>
    <t>TRIAE_CS42_7AS_TGACv1_571627_AA1848950.1</t>
  </si>
  <si>
    <t>TRIAE_CS42_1DL_TGACv1_062956_AA0222200.1</t>
  </si>
  <si>
    <t>TRIAE_CS42_2BL_TGACv1_129799_AA0396440.2</t>
  </si>
  <si>
    <t>TRIAE_CS42_4DS_TGACv1_361054_AA1159820.4</t>
  </si>
  <si>
    <t>TRIAE_CS42_4AS_TGACv1_309072_AA1030290.1</t>
  </si>
  <si>
    <t>TRIAE_CS42_3AL_TGACv1_194173_AA0627900.1</t>
  </si>
  <si>
    <t>TRIAE_CS42_6DS_TGACv1_544136_AA1746740.1</t>
  </si>
  <si>
    <t>TRIAE_CS42_1AS_TGACv1_026255_AA0082940.1</t>
  </si>
  <si>
    <t>TRIAE_CS42_4DS_TGACv1_362426_AA1179710.6</t>
  </si>
  <si>
    <t>TRIAE_CS42_3DS_TGACv1_273380_AA0930790.1</t>
  </si>
  <si>
    <t>TRIAE_CS42_6DL_TGACv1_526739_AA1691100.2</t>
  </si>
  <si>
    <t>TRIAE_CS42_1BL_TGACv1_030562_AA0094080.1</t>
  </si>
  <si>
    <t>TRIAE_CS42_1DL_TGACv1_064799_AA0235760.1</t>
  </si>
  <si>
    <t>TRIAE_CS42_2DL_TGACv1_158391_AA0517380.1</t>
  </si>
  <si>
    <t>TRIAE_CS42_5AL_TGACv1_379463_AA1256450.1</t>
  </si>
  <si>
    <t>TRIAE_CS42_5BS_TGACv1_424687_AA1391330.2</t>
  </si>
  <si>
    <t>TRIAE_CS42_4DS_TGACv1_361293_AA1165150.6</t>
  </si>
  <si>
    <t>TRIAE_CS42_1BL_TGACv1_030839_AA0102020.1</t>
  </si>
  <si>
    <t>TRIAE_CS42_2DL_TGACv1_160280_AA0548980.1</t>
  </si>
  <si>
    <t>TRIAE_CS42_6BL_TGACv1_501386_AA1616850.3</t>
  </si>
  <si>
    <t>TRIAE_CS42_1AL_TGACv1_000115_AA0003860.1</t>
  </si>
  <si>
    <t>TRIAE_CS42_6AS_TGACv1_487227_AA1569190.1</t>
  </si>
  <si>
    <t>TRIAE_CS42_1AL_TGACv1_004119_AA0052490.7</t>
  </si>
  <si>
    <t>TRIAE_CS42_5AL_TGACv1_376246_AA1234430.5</t>
  </si>
  <si>
    <t>TRIAE_CS42_2AL_TGACv1_094425_AA0297410.2</t>
  </si>
  <si>
    <t>TRIAE_CS42_7AL_TGACv1_558337_AA1792520.4</t>
  </si>
  <si>
    <t>TRIAE_CS42_3B_TGACv1_222320_AA0762060.1</t>
  </si>
  <si>
    <t>TRIAE_CS42_3DS_TGACv1_271790_AA0908040.1</t>
  </si>
  <si>
    <t>TRIAE_CS42_2AL_TGACv1_097375_AA0324010.1</t>
  </si>
  <si>
    <t>TRIAE_CS42_5DS_TGACv1_456874_AA1479550.3</t>
  </si>
  <si>
    <t>TRIAE_CS42_4DL_TGACv1_344938_AA1150590.1</t>
  </si>
  <si>
    <t>TRIAE_CS42_7BS_TGACv1_593410_AA1951130.1</t>
  </si>
  <si>
    <t>TRIAE_CS42_3B_TGACv1_223276_AA0779470.1</t>
  </si>
  <si>
    <t>TRIAE_CS42_5AS_TGACv1_392700_AA1263200.1</t>
  </si>
  <si>
    <t>TRIAE_CS42_2DS_TGACv1_177289_AA0572410.1</t>
  </si>
  <si>
    <t>TRIAE_CS42_6AL_TGACv1_471361_AA1507660.3</t>
  </si>
  <si>
    <t>TRIAE_CS42_U_TGACv1_641946_AA2108010.1</t>
  </si>
  <si>
    <t>TRIAE_CS42_3DL_TGACv1_249366_AA0846810.3</t>
  </si>
  <si>
    <t>TRIAE_CS42_6AL_TGACv1_471993_AA1516730.2</t>
  </si>
  <si>
    <t>TRIAE_CS42_2BL_TGACv1_130224_AA0406650.1</t>
  </si>
  <si>
    <t>TRIAE_CS42_7BL_TGACv1_576746_AA1853280.1</t>
  </si>
  <si>
    <t>TRIAE_CS42_4BS_TGACv1_328507_AA1089110.2</t>
  </si>
  <si>
    <t>TRIAE_CS42_2DL_TGACv1_158102_AA0509180.1</t>
  </si>
  <si>
    <t>TRIAE_CS42_4DS_TGACv1_361988_AA1175370.5</t>
  </si>
  <si>
    <t>TRIAE_CS42_6DL_TGACv1_526475_AA1684630.1</t>
  </si>
  <si>
    <t>TRIAE_CS42_2DS_TGACv1_177420_AA0576620.1</t>
  </si>
  <si>
    <t>TRIAE_CS42_5DL_TGACv1_434773_AA1441380.1</t>
  </si>
  <si>
    <t>TRIAE_CS42_1DL_TGACv1_061055_AA0183310.1</t>
  </si>
  <si>
    <t>TRIAE_CS42_2DL_TGACv1_160995_AA0555790.2</t>
  </si>
  <si>
    <t>TRIAE_CS42_6AS_TGACv1_488011_AA1573970.1</t>
  </si>
  <si>
    <t>TRIAE_CS42_4AL_TGACv1_288704_AA0955930.1</t>
  </si>
  <si>
    <t>TRIAE_CS42_5DL_TGACv1_434334_AA1434100.2</t>
  </si>
  <si>
    <t>TRIAE_CS42_7AL_TGACv1_557220_AA1778310.3</t>
  </si>
  <si>
    <t>TRIAE_CS42_5BL_TGACv1_406235_AA1342580.1</t>
  </si>
  <si>
    <t>TRIAE_CS42_3AS_TGACv1_211314_AA0688450.2</t>
  </si>
  <si>
    <t>TRIAE_CS42_2BL_TGACv1_131037_AA0421560.3</t>
  </si>
  <si>
    <t>TRIAE_CS42_4DL_TGACv1_342983_AA1126940.3</t>
  </si>
  <si>
    <t>TRIAE_CS42_3B_TGACv1_225751_AA0811690.1</t>
  </si>
  <si>
    <t>TRIAE_CS42_4BS_TGACv1_327940_AA1079450.1</t>
  </si>
  <si>
    <t>TRIAE_CS42_2DL_TGACv1_158945_AA0529300.1</t>
  </si>
  <si>
    <t>TRIAE_CS42_3AL_TGACv1_195151_AA0645480.4</t>
  </si>
  <si>
    <t>TRIAE_CS42_7BL_TGACv1_578608_AA1897690.1</t>
  </si>
  <si>
    <t>TRIAE_CS42_4AS_TGACv1_306691_AA1012090.1</t>
  </si>
  <si>
    <t>TRIAE_CS42_1AL_TGACv1_000217_AA0006430.1</t>
  </si>
  <si>
    <t>TRIAE_CS42_5AL_TGACv1_376760_AA1240700.4</t>
  </si>
  <si>
    <t>TRIAE_CS42_3DS_TGACv1_272407_AA0920320.1</t>
  </si>
  <si>
    <t>TRIAE_CS42_5BL_TGACv1_406061_AA1340050.1</t>
  </si>
  <si>
    <t>TRIAE_CS42_U_TGACv1_643827_AA2135360.3</t>
  </si>
  <si>
    <t>TRIAE_CS42_4DL_TGACv1_344765_AA1149660.2</t>
  </si>
  <si>
    <t>TRIAE_CS42_5DL_TGACv1_435316_AA1448790.1</t>
  </si>
  <si>
    <t>TRIAE_CS42_5BL_TGACv1_404898_AA1314430.3</t>
  </si>
  <si>
    <t>TRIAE_CS42_3AS_TGACv1_210491_AA0673430.18</t>
  </si>
  <si>
    <t>TRIAE_CS42_2BL_TGACv1_132362_AA0437080.1</t>
  </si>
  <si>
    <t>TRIAE_CS42_5BS_TGACv1_424053_AA1386490.2</t>
  </si>
  <si>
    <t>TRIAE_CS42_6BS_TGACv1_513372_AA1639240.1</t>
  </si>
  <si>
    <t>TRIAE_CS42_7AL_TGACv1_558234_AA1791380.2</t>
  </si>
  <si>
    <t>TRIAE_CS42_3B_TGACv1_223240_AA0778770.2</t>
  </si>
  <si>
    <t>TRIAE_CS42_3DS_TGACv1_272459_AA0921070.2</t>
  </si>
  <si>
    <t>TRIAE_CS42_1DL_TGACv1_062044_AA0207980.1</t>
  </si>
  <si>
    <t>TRIAE_CS42_5BL_TGACv1_404509_AA1302540.2</t>
  </si>
  <si>
    <t>TRIAE_CS42_7DS_TGACv1_622718_AA2044340.1</t>
  </si>
  <si>
    <t>TRIAE_CS42_2DL_TGACv1_159593_AA0540370.1</t>
  </si>
  <si>
    <t>TRIAE_CS42_3DS_TGACv1_272319_AA0918860.2</t>
  </si>
  <si>
    <t>TRIAE_CS42_4DL_TGACv1_344567_AA1147990.2</t>
  </si>
  <si>
    <t>TRIAE_CS42_3DL_TGACv1_249263_AA0843550.2</t>
  </si>
  <si>
    <t>TRIAE_CS42_1DL_TGACv1_061281_AA0191130.2</t>
  </si>
  <si>
    <t>TRIAE_CS42_5AL_TGACv1_375286_AA1219180.1</t>
  </si>
  <si>
    <t>TRIAE_CS42_3B_TGACv1_224439_AA0796810.1</t>
  </si>
  <si>
    <t>TRIAE_CS42_6DL_TGACv1_526541_AA1686590.1</t>
  </si>
  <si>
    <t>TRIAE_CS42_5AS_TGACv1_393183_AA1269480.1</t>
  </si>
  <si>
    <t>TRIAE_CS42_2AL_TGACv1_092997_AA0269140.3</t>
  </si>
  <si>
    <t>TRIAE_CS42_1BL_TGACv1_030954_AA0104310.2</t>
  </si>
  <si>
    <t>TRIAE_CS42_4AL_TGACv1_290294_AA0983690.1</t>
  </si>
  <si>
    <t>TRIAE_CS42_5AL_TGACv1_374996_AA1213660.1</t>
  </si>
  <si>
    <t>TRIAE_CS42_5BL_TGACv1_404851_AA1312890.2</t>
  </si>
  <si>
    <t>TRIAE_CS42_3DL_TGACv1_249658_AA0853680.1</t>
  </si>
  <si>
    <t>TRIAE_CS42_7AS_TGACv1_569716_AA1822470.1</t>
  </si>
  <si>
    <t>TRIAE_CS42_3B_TGACv1_228438_AA0826870.1</t>
  </si>
  <si>
    <t>TRIAE_CS42_7AS_TGACv1_570476_AA1836330.3</t>
  </si>
  <si>
    <t>TRIAE_CS42_3AL_TGACv1_195166_AA0645630.3</t>
  </si>
  <si>
    <t>TRIAE_CS42_1DS_TGACv1_080597_AA0250750.1</t>
  </si>
  <si>
    <t>TRIAE_CS42_5AS_TGACv1_393897_AA1277020.1</t>
  </si>
  <si>
    <t>TRIAE_CS42_3AS_TGACv1_210422_AA0671620.1</t>
  </si>
  <si>
    <t>TRIAE_CS42_7BL_TGACv1_580450_AA1914040.1</t>
  </si>
  <si>
    <t>TRIAE_CS42_1BS_TGACv1_049785_AA0161380.1</t>
  </si>
  <si>
    <t>TRIAE_CS42_2BS_TGACv1_147048_AA0477200.2</t>
  </si>
  <si>
    <t>TRIAE_CS42_3B_TGACv1_223209_AA0778000.3</t>
  </si>
  <si>
    <t>TRIAE_CS42_5BL_TGACv1_404395_AA1298360.3</t>
  </si>
  <si>
    <t>TRIAE_CS42_5DL_TGACv1_436902_AA1463980.2</t>
  </si>
  <si>
    <t>TRIAE_CS42_7DS_TGACv1_622871_AA2046580.2</t>
  </si>
  <si>
    <t>TRIAE_CS42_7BL_TGACv1_576899_AA1859140.1</t>
  </si>
  <si>
    <t>TRIAE_CS42_2AS_TGACv1_114436_AA0367230.2</t>
  </si>
  <si>
    <t>TRIAE_CS42_4AS_TGACv1_308782_AA1029470.1</t>
  </si>
  <si>
    <t>TRIAE_CS42_6DL_TGACv1_527174_AA1700020.3</t>
  </si>
  <si>
    <t>TRIAE_CS42_2DS_TGACv1_178000_AA0588930.3</t>
  </si>
  <si>
    <t>TRIAE_CS42_2BL_TGACv1_130842_AA0418620.3</t>
  </si>
  <si>
    <t>TRIAE_CS42_6AL_TGACv1_473302_AA1529970.2</t>
  </si>
  <si>
    <t>TRIAE_CS42_7BS_TGACv1_591856_AA1923720.1</t>
  </si>
  <si>
    <t>TRIAE_CS42_U_TGACv1_641289_AA2090920.5</t>
  </si>
  <si>
    <t>TRIAE_CS42_5BL_TGACv1_404248_AA1292190.1</t>
  </si>
  <si>
    <t>TRIAE_CS42_2DS_TGACv1_177503_AA0578970.1</t>
  </si>
  <si>
    <t>TRIAE_CS42_7AS_TGACv1_570735_AA1840120.1</t>
  </si>
  <si>
    <t>TRIAE_CS42_5BL_TGACv1_406061_AA1340020.1</t>
  </si>
  <si>
    <t>TRIAE_CS42_5DL_TGACv1_435196_AA1447190.1</t>
  </si>
  <si>
    <t>TRIAE_CS42_7DS_TGACv1_621448_AA2015890.2</t>
  </si>
  <si>
    <t>TRIAE_CS42_5AL_TGACv1_374112_AA1190770.1</t>
  </si>
  <si>
    <t>TRIAE_CS42_2DL_TGACv1_159358_AA0537030.2</t>
  </si>
  <si>
    <t>TRIAE_CS42_5BL_TGACv1_406789_AA1349800.1</t>
  </si>
  <si>
    <t>TRIAE_CS42_2DL_TGACv1_157876_AA0499870.4</t>
  </si>
  <si>
    <t>TRIAE_CS42_2AL_TGACv1_094865_AA0304190.2</t>
  </si>
  <si>
    <t>TRIAE_CS42_1AL_TGACv1_000357_AA0009840.1</t>
  </si>
  <si>
    <t>TRIAE_CS42_6BL_TGACv1_501110_AA1613590.1</t>
  </si>
  <si>
    <t>TRIAE_CS42_3AS_TGACv1_212452_AA0700960.2</t>
  </si>
  <si>
    <t>TRIAE_CS42_4AL_TGACv1_288535_AA0951340.1</t>
  </si>
  <si>
    <t>TRIAE_CS42_1AS_TGACv1_019803_AA0071620.1</t>
  </si>
  <si>
    <t>TRIAE_CS42_2DS_TGACv1_178061_AA0590130.1</t>
  </si>
  <si>
    <t>TRIAE_CS42_2AS_TGACv1_113370_AA0355120.3</t>
  </si>
  <si>
    <t>TRIAE_CS42_1AS_TGACv1_019466_AA0066950.4</t>
  </si>
  <si>
    <t>TRIAE_CS42_2BS_TGACv1_146299_AA0461810.3</t>
  </si>
  <si>
    <t>TRIAE_CS42_4BS_TGACv1_328508_AA1089140.2</t>
  </si>
  <si>
    <t>TRIAE_CS42_3DS_TGACv1_271690_AA0905610.1</t>
  </si>
  <si>
    <t>TRIAE_CS42_6AS_TGACv1_487678_AA1572340.1</t>
  </si>
  <si>
    <t>TRIAE_CS42_2BS_TGACv1_147267_AA0480800.2</t>
  </si>
  <si>
    <t>TRIAE_CS42_7BS_TGACv1_592029_AA1928670.2</t>
  </si>
  <si>
    <t>TRIAE_CS42_5DL_TGACv1_432926_AA1394640.2</t>
  </si>
  <si>
    <t>TRIAE_CS42_5DL_TGACv1_435334_AA1449140.1</t>
  </si>
  <si>
    <t>TRIAE_CS42_7AL_TGACv1_557548_AA1782850.1</t>
  </si>
  <si>
    <t>TRIAE_CS42_2AL_TGACv1_096914_AA0322020.3</t>
  </si>
  <si>
    <t>TRIAE_CS42_7BS_TGACv1_592816_AA1944580.1</t>
  </si>
  <si>
    <t>TRIAE_CS42_4AS_TGACv1_307822_AA1023730.1</t>
  </si>
  <si>
    <t>TRIAE_CS42_4AL_TGACv1_291622_AA0995640.1</t>
  </si>
  <si>
    <t>TRIAE_CS42_4AL_TGACv1_291109_AA0992290.1</t>
  </si>
  <si>
    <t>TRIAE_CS42_5DL_TGACv1_434819_AA1442130.1</t>
  </si>
  <si>
    <t>TRIAE_CS42_2DL_TGACv1_159352_AA0536920.1</t>
  </si>
  <si>
    <t>TRIAE_CS42_2DS_TGACv1_177828_AA0585260.1</t>
  </si>
  <si>
    <t>TRIAE_CS42_7AL_TGACv1_556203_AA1758030.3</t>
  </si>
  <si>
    <t>TRIAE_CS42_4DS_TGACv1_361353_AA1166200.1</t>
  </si>
  <si>
    <t>TRIAE_CS42_2AS_TGACv1_112481_AA0338900.2</t>
  </si>
  <si>
    <t>TRIAE_CS42_1BS_TGACv1_049997_AA0165580.1</t>
  </si>
  <si>
    <t>Dehydrin DHN3</t>
  </si>
  <si>
    <t>Dehydrin DHN2</t>
  </si>
  <si>
    <t>LEA protein</t>
  </si>
  <si>
    <t>14 kDa proline-rich protein DC2.15</t>
  </si>
  <si>
    <t>Dehydrin Rab15</t>
  </si>
  <si>
    <t>Dehydrin DHN1</t>
  </si>
  <si>
    <t>Wound induced protein</t>
  </si>
  <si>
    <t>Serine-threonine kinase receptor-associated protein</t>
  </si>
  <si>
    <t>EF-Hand type domain containing protein</t>
  </si>
  <si>
    <t>Stress responsive A/B Barrel Domain</t>
  </si>
  <si>
    <t>Late embryogenesis abundant protein</t>
  </si>
  <si>
    <t>ABA-induced protein</t>
  </si>
  <si>
    <t>Late embryogenesis abundant protein 3</t>
  </si>
  <si>
    <t>Ribosome biogenesis protein BMS1-like protein</t>
  </si>
  <si>
    <t>ACT domain-containing protein ACR12</t>
  </si>
  <si>
    <t>Auxin-induced protein</t>
  </si>
  <si>
    <t>Epithelial splicing regulatory protein 1</t>
  </si>
  <si>
    <t>DNA binding</t>
  </si>
  <si>
    <t>putative protein of unknown function wound-induced</t>
  </si>
  <si>
    <t>CSL zinc finger domain-containing protein</t>
  </si>
  <si>
    <t>F-box domain, cyclin-like domain containing protein</t>
  </si>
  <si>
    <t>Ribosomal protein S19</t>
  </si>
  <si>
    <t>60S ribosomal protein L2</t>
  </si>
  <si>
    <t>Peroxidase</t>
  </si>
  <si>
    <t>F-box protein</t>
  </si>
  <si>
    <t>40S ribosomal protein S9-2</t>
  </si>
  <si>
    <t>Putative ADP-ribosylation factor GTPase-activating protein AGD11</t>
  </si>
  <si>
    <t>Universal minicircle sequence binding protein</t>
  </si>
  <si>
    <t>Cyclin-like F-box domain containing protein</t>
  </si>
  <si>
    <t>EMBRYO DEFECTIVE 2756</t>
  </si>
  <si>
    <t>General negative regulator of transcription subunit 4</t>
  </si>
  <si>
    <t>phosphatidylinositolglycan-related</t>
  </si>
  <si>
    <t>40S ribosomal protein S2-3</t>
  </si>
  <si>
    <t>integral component of membrane</t>
  </si>
  <si>
    <t>Cor14b protein precursor</t>
  </si>
  <si>
    <t>protein kinase-related</t>
  </si>
  <si>
    <t>Protein kinase superfamily protein</t>
  </si>
  <si>
    <t>NADH:ubiquinone oxidoreductase complex I intermediate-associated protein</t>
  </si>
  <si>
    <t>Lactation elevated protein 1</t>
  </si>
  <si>
    <t>Wound-responsive family protein</t>
  </si>
  <si>
    <t>Protein kinase G11A</t>
  </si>
  <si>
    <t>Ribosome-recycling factor</t>
  </si>
  <si>
    <t>Exonuclease 1</t>
  </si>
  <si>
    <t>Similar to Kinase, pfkB family protein</t>
  </si>
  <si>
    <t>OEXDR-WTDR&gt;1</t>
  </si>
  <si>
    <t>WTDR/SiDR&gt;5</t>
  </si>
  <si>
    <t>Stress enhanced protein 1</t>
  </si>
  <si>
    <t>Cytochrome P450 family protein</t>
  </si>
  <si>
    <t>senescence-associated protein-related</t>
  </si>
  <si>
    <t>Similar to serine-rich protein</t>
  </si>
  <si>
    <t>Ribosomal protein S10, mitochondrial</t>
  </si>
  <si>
    <t>Probable calcium-binding protein CML31</t>
  </si>
  <si>
    <t>Stress up-regulated Nod 19 family protein</t>
  </si>
  <si>
    <t>Cytochrome P450 71A18</t>
  </si>
  <si>
    <t>Putative RNA-binding protein</t>
  </si>
  <si>
    <t>Endothelin-converting enzyme 2</t>
  </si>
  <si>
    <t>60S ribosomal protein L35a-1</t>
  </si>
  <si>
    <t>Protein NEGATIVE REGULATOR OF RESISTANCE</t>
  </si>
  <si>
    <t>transmembrane protein, putative</t>
  </si>
  <si>
    <t>Solute carrier family 35 member F1</t>
  </si>
  <si>
    <t>Putative dual specificity protein phosphatase DSP8</t>
  </si>
  <si>
    <t>F-box protein FBW2</t>
  </si>
  <si>
    <t>Protein DETOXIFICATION 45</t>
  </si>
  <si>
    <t>IQ calmodulin-binding region domain containing protein</t>
  </si>
  <si>
    <t>Putative rRNA maturation factor</t>
  </si>
  <si>
    <t>HTH-type transcriptional regulator protein ptxE</t>
  </si>
  <si>
    <t>Speckle-type POZ protein-like protein</t>
  </si>
  <si>
    <t>Ribosomal protein L1p/L10e family</t>
  </si>
  <si>
    <t>epoxide hydrolase</t>
  </si>
  <si>
    <t>60S ribosomal protein L28-1</t>
  </si>
  <si>
    <t>Ubiquitin-associated/translation elongation factor EF1B protein</t>
  </si>
  <si>
    <t>EF hand family protein</t>
  </si>
  <si>
    <t>Protein DETOXIFICATION</t>
  </si>
  <si>
    <t>TATA binding protein associated factor 21kDa subunit</t>
  </si>
  <si>
    <t>Meiosis protein mei2</t>
  </si>
  <si>
    <t>Stress response protein</t>
  </si>
  <si>
    <t>Putative inactive receptor kinase</t>
  </si>
  <si>
    <t>Dehydration-responsive element-binding protein 1B</t>
  </si>
  <si>
    <t>putative F-box domain, Leucine-rich repeat domain, L domain-like protein</t>
  </si>
  <si>
    <t>F-box/kelch-repeat protein SKIP4</t>
  </si>
  <si>
    <t>Phosphotransferase</t>
  </si>
  <si>
    <t>senescence associated gene 18</t>
  </si>
  <si>
    <t>Methyl-CpG-binding domain-containing protein 13</t>
  </si>
  <si>
    <t>tRNA (Guanine-N(1)-)-methyltransferase,putative,expressed</t>
  </si>
  <si>
    <t>YT521-B-like protein family protein</t>
  </si>
  <si>
    <t>retrotransposon protein, putative, unclassified, expressed</t>
  </si>
  <si>
    <t>50S ribosomal protein L18</t>
  </si>
  <si>
    <t>Transcription initiation factor IIA subunit 2</t>
  </si>
  <si>
    <t>Centromere protein-like</t>
  </si>
  <si>
    <t>Poly(A) polymerase</t>
  </si>
  <si>
    <t>Ribosomal protein S25</t>
  </si>
  <si>
    <t>Polyadenylate-binding protein</t>
  </si>
  <si>
    <t>Speckle-type POZ protein-like protein B</t>
  </si>
  <si>
    <t>Methionine aminopeptidase 1A</t>
  </si>
  <si>
    <t>F-box/kelch-repeat protein SKIP6</t>
  </si>
  <si>
    <t>Putative methyltransferase PMT26</t>
  </si>
  <si>
    <t>Transcription regulator of the cell cycle TaE2Fe</t>
  </si>
  <si>
    <t>40S ribosomal protein S24</t>
  </si>
  <si>
    <t>Auxin response factor</t>
  </si>
  <si>
    <t>Cell division cycle-associated protein domain containing protein</t>
  </si>
  <si>
    <t>Poly(RC)-binding protein 3</t>
  </si>
  <si>
    <t>Putative methyltransferase PMT23</t>
  </si>
  <si>
    <t>Protein kinase domain superfamily protein</t>
  </si>
  <si>
    <t>Drought-inducible protein 1OS</t>
  </si>
  <si>
    <t>Dehydration-responsive element-binding protein 1A</t>
  </si>
  <si>
    <t xml:space="preserve">TRIAE_CS42_4BS_TGACv1_328956_AA1096100.1 </t>
  </si>
  <si>
    <t>FAS1 domain containing protein</t>
  </si>
  <si>
    <t>CBF IVd-A22</t>
  </si>
  <si>
    <t xml:space="preserve">TRIAE_CS42_7BS_TGACv1_592160_AA1932120.2 </t>
  </si>
  <si>
    <t>Protein DOMAIN MEMBRANE PROTEIN DMP10</t>
  </si>
  <si>
    <t xml:space="preserve">TRIAE_CS42_7BL_TGACv1_577432_AA1875300.1 </t>
  </si>
  <si>
    <t xml:space="preserve">TRIAE_CS42_4DL_TGACv1_344346_AA1146240.2 </t>
  </si>
  <si>
    <t>Protein tas (dehydrin)</t>
  </si>
  <si>
    <t>Universal stress protein A-like protein doi:  10.3389/fpls.2015.01141</t>
  </si>
  <si>
    <t>Leucine-rich repeat, cysteine-containing protein</t>
  </si>
  <si>
    <t>chromatin remodeling complex subunit doi:  10.3389/fpls.2015.00114</t>
  </si>
  <si>
    <t>DNA polymerase III subunit gamma/tau DNA replication</t>
  </si>
  <si>
    <t>Protein CHROMATIN REMODELING 8 doi:  10.3389/fpls.2015.00114</t>
  </si>
  <si>
    <t>Nrap protein Interpro: nucleolar RNA-associated proteins</t>
  </si>
  <si>
    <t xml:space="preserve">Proteasome component (PCI) domain protein </t>
  </si>
  <si>
    <t>Mitochondrial substrate carrier family protein P-like</t>
  </si>
  <si>
    <t>uncharacterized wound-induced protein</t>
  </si>
  <si>
    <t>uncharacterized protein</t>
  </si>
  <si>
    <t>protein FAM136A</t>
  </si>
  <si>
    <t>uncharacterized GPI-anchored protein</t>
  </si>
  <si>
    <t xml:space="preserve">late embryogenesis abundant protein 31-like </t>
  </si>
  <si>
    <t>(S)-2-hydroxy-acid oxidase</t>
  </si>
  <si>
    <t xml:space="preserve">1-aminocyclopropane-1-carboxylate oxidase 2  </t>
  </si>
  <si>
    <t xml:space="preserve">2-aminoethanethiol dioxygenase </t>
  </si>
  <si>
    <t xml:space="preserve">2OG-Fe(II) oxygenase domain containing protein </t>
  </si>
  <si>
    <r>
      <t xml:space="preserve">3-hydroxy-3-methylglutaryl coenzyme A reductase </t>
    </r>
    <r>
      <rPr>
        <sz val="11"/>
        <color rgb="FFFF0000"/>
        <rFont val="Calibri"/>
        <family val="2"/>
        <scheme val="minor"/>
      </rPr>
      <t/>
    </r>
  </si>
  <si>
    <t xml:space="preserve">3'-N-debenzoyl-2'-deoxytaxol N-benzoyltransferase </t>
  </si>
  <si>
    <t>ABSCISIC ACID-INSENSITIVE 5-like protein 2</t>
  </si>
  <si>
    <t xml:space="preserve">Abscisic stress-ripening protein 1 </t>
  </si>
  <si>
    <t xml:space="preserve">Abscisic stress-ripening protein 2 </t>
  </si>
  <si>
    <t xml:space="preserve">Alcohol dehydrogenase 2 </t>
  </si>
  <si>
    <t xml:space="preserve">Alcohol dehydrogenase ADH1A </t>
  </si>
  <si>
    <t>Aldo/keto reductase family protein</t>
  </si>
  <si>
    <t xml:space="preserve">Amine oxidase </t>
  </si>
  <si>
    <t>Arsenate reductase</t>
  </si>
  <si>
    <t xml:space="preserve">Auxin-responsive protein SAUR71 </t>
  </si>
  <si>
    <t>Bifunctional dihydroflavonol 4-reductase/flavanone 4-reductase</t>
  </si>
  <si>
    <r>
      <t xml:space="preserve">Calmodulin binding protein </t>
    </r>
    <r>
      <rPr>
        <sz val="11"/>
        <color rgb="FFFF0000"/>
        <rFont val="Calibri"/>
        <family val="2"/>
        <scheme val="minor"/>
      </rPr>
      <t/>
    </r>
  </si>
  <si>
    <r>
      <t xml:space="preserve">Calmodulin-interacting protein 111 </t>
    </r>
    <r>
      <rPr>
        <sz val="11"/>
        <color rgb="FFFF0000"/>
        <rFont val="Calibri"/>
        <family val="2"/>
        <scheme val="minor"/>
      </rPr>
      <t/>
    </r>
  </si>
  <si>
    <t xml:space="preserve">Chitinase 10 </t>
  </si>
  <si>
    <t>Chitinase</t>
  </si>
  <si>
    <t>CST complex subunit STN1</t>
  </si>
  <si>
    <t xml:space="preserve">Zinc finger A20 and AN1 domain-containing stress-associated protein 6 </t>
  </si>
  <si>
    <t xml:space="preserve">WAMP-3.1, antimicrobial peptide </t>
  </si>
  <si>
    <r>
      <t xml:space="preserve">Tubby-like protein 8 </t>
    </r>
    <r>
      <rPr>
        <sz val="11"/>
        <color rgb="FFFF0000"/>
        <rFont val="Calibri"/>
        <family val="2"/>
        <scheme val="minor"/>
      </rPr>
      <t/>
    </r>
  </si>
  <si>
    <t xml:space="preserve">Timing of cab expression 1 </t>
  </si>
  <si>
    <t xml:space="preserve">Thioredoxin superfamily protein </t>
  </si>
  <si>
    <t xml:space="preserve">SUMO-conjugating enzyme SCE1 </t>
  </si>
  <si>
    <t>Stress-induced receptor-like kinase 2</t>
  </si>
  <si>
    <t>Spermidine synthase</t>
  </si>
  <si>
    <t xml:space="preserve">Spermidine synthase 1 </t>
  </si>
  <si>
    <t>SOX-1 protein</t>
  </si>
  <si>
    <t>Soluble epoxide hydrolase</t>
  </si>
  <si>
    <t xml:space="preserve">Similar to Uv-induced protein </t>
  </si>
  <si>
    <t xml:space="preserve">Selenium-binding protein 1 </t>
  </si>
  <si>
    <t xml:space="preserve">Secologanin synthase </t>
  </si>
  <si>
    <t>Respiratory burst oxidase-like protein B</t>
  </si>
  <si>
    <t>Reblast Cytochrome P450 85A1 (CYP85A1)</t>
  </si>
  <si>
    <t xml:space="preserve">Putative polyamine oxidase 4  </t>
  </si>
  <si>
    <t xml:space="preserve">putative peptide methionine sulfoxide reductase MrsB </t>
  </si>
  <si>
    <t xml:space="preserve">Putative leaf thionin </t>
  </si>
  <si>
    <t xml:space="preserve">Putative Ethephon-induced protein </t>
  </si>
  <si>
    <t xml:space="preserve">Putative disease resistance RPP13-like protein 2 </t>
  </si>
  <si>
    <t>Putative disease resistance protein RGA4</t>
  </si>
  <si>
    <t xml:space="preserve">Pseudo-response regulator </t>
  </si>
  <si>
    <t xml:space="preserve">Protoporphyrinogen oxidase 2 </t>
  </si>
  <si>
    <t xml:space="preserve">Protein SRG1 </t>
  </si>
  <si>
    <t xml:space="preserve">Protein SRC2 homolog </t>
  </si>
  <si>
    <t xml:space="preserve">Protein LOL1 </t>
  </si>
  <si>
    <t xml:space="preserve">Protein FAR1-RELATED SEQUENCE 6 </t>
  </si>
  <si>
    <t>Protein EXORDIUM-like 1</t>
  </si>
  <si>
    <t>Protein DJ-1 homolog D</t>
  </si>
  <si>
    <t xml:space="preserve">Protein BOLA4 </t>
  </si>
  <si>
    <t>Protein AUXIN RESPONSE 4</t>
  </si>
  <si>
    <t>Poly(ADP-ribose) polymerase</t>
  </si>
  <si>
    <r>
      <t xml:space="preserve">Peroxisomal fatty acid beta-oxidation multifunctional protein </t>
    </r>
    <r>
      <rPr>
        <sz val="11"/>
        <color rgb="FFFF0000"/>
        <rFont val="Calibri"/>
        <family val="2"/>
        <scheme val="minor"/>
      </rPr>
      <t/>
    </r>
  </si>
  <si>
    <t xml:space="preserve">Peroxisomal (S)-2-hydroxy-acid oxidase GLO3 </t>
  </si>
  <si>
    <t xml:space="preserve">Peroxiredoxin-2F  </t>
  </si>
  <si>
    <t xml:space="preserve">Peptide methionine sulfoxide reductase A2-1 </t>
  </si>
  <si>
    <t>oxoglutarate/iron-dependent dioxygenase</t>
  </si>
  <si>
    <t>Nicotianamine synthase</t>
  </si>
  <si>
    <t>NBS-LRR disease resistance protein homologue</t>
  </si>
  <si>
    <t xml:space="preserve">NBS-LRR disease resistance protein family-4 </t>
  </si>
  <si>
    <t xml:space="preserve">NB-ARC domain containing protein </t>
  </si>
  <si>
    <t>NADP-specific glutamate dehydrogenase</t>
  </si>
  <si>
    <r>
      <t xml:space="preserve">Monooxygenase, FAD-binding domain containing protein </t>
    </r>
    <r>
      <rPr>
        <sz val="11"/>
        <color rgb="FFFF0000"/>
        <rFont val="Calibri"/>
        <family val="2"/>
        <scheme val="minor"/>
      </rPr>
      <t/>
    </r>
  </si>
  <si>
    <t xml:space="preserve">monooxygenase 1 </t>
  </si>
  <si>
    <t>Metallo-hydrolase/oxidoreductase superfamily protein</t>
  </si>
  <si>
    <t xml:space="preserve">Lactoylglutathione lyase </t>
  </si>
  <si>
    <t xml:space="preserve">Isoflavone reductase-like protein </t>
  </si>
  <si>
    <t xml:space="preserve">Ice recrystallization inhibition protein 1 </t>
  </si>
  <si>
    <t xml:space="preserve">Hyoscyamine 6-dioxygenase </t>
  </si>
  <si>
    <t>Hybrid proline- or glycine-rich protein</t>
  </si>
  <si>
    <t xml:space="preserve">Glycerol-3-phosphate dehydrogenase </t>
  </si>
  <si>
    <t xml:space="preserve">glutathione S-transferase </t>
  </si>
  <si>
    <t>Glutaredoxin-like protein</t>
  </si>
  <si>
    <t xml:space="preserve">Gibberellin 20 oxidase 2 </t>
  </si>
  <si>
    <t xml:space="preserve">Gibberellin 20 oxidase  </t>
  </si>
  <si>
    <t>GAST (gibberellin (GA)-Stimulated Transcript) family</t>
  </si>
  <si>
    <t>Galactose oxidase/kelch repeat superfamily protein</t>
  </si>
  <si>
    <t xml:space="preserve">Formate dehydrogenase </t>
  </si>
  <si>
    <t xml:space="preserve">Flavin-containing monooxygenase </t>
  </si>
  <si>
    <t xml:space="preserve">Ferritin (response to hydrogen peroxide) </t>
  </si>
  <si>
    <t xml:space="preserve">Ferric-chelate reductase 1 </t>
  </si>
  <si>
    <t xml:space="preserve">F-box protein SKIP8  </t>
  </si>
  <si>
    <t>ETO1-like protein 1 ethylene</t>
  </si>
  <si>
    <t>Elicitor responsive gene 3</t>
  </si>
  <si>
    <t xml:space="preserve">Disease resistance protein RPP13 </t>
  </si>
  <si>
    <t xml:space="preserve">Disease resistance protein RPM1 </t>
  </si>
  <si>
    <t>Disease resistance protein RPM1</t>
  </si>
  <si>
    <t>Defensin Tk-AMP-D2</t>
  </si>
  <si>
    <t xml:space="preserve">Defensin Tk-AMP-D1 </t>
  </si>
  <si>
    <t xml:space="preserve">Defensin </t>
  </si>
  <si>
    <t>D-3-phosphoglycerate dehydrogenase</t>
  </si>
  <si>
    <t xml:space="preserve">Cytochrome oxidase assembly protein 1 domain containing protein </t>
  </si>
  <si>
    <t xml:space="preserve">Cytochrome c oxidase subunit 5B mitochondrial </t>
  </si>
  <si>
    <t>NAD(P)-binding Rossmann-fold superfamily protein</t>
  </si>
  <si>
    <t xml:space="preserve">TCP-1/cpn60 chaperonin family protein </t>
  </si>
  <si>
    <t xml:space="preserve">Universal stress protein A-like protein </t>
  </si>
  <si>
    <t xml:space="preserve">Chitinase 2 </t>
  </si>
  <si>
    <t xml:space="preserve">Galactose oxidase/kelch, beta-propeller domain containing protein </t>
  </si>
  <si>
    <t xml:space="preserve">Pathogenesis-related protein 1 </t>
  </si>
  <si>
    <t xml:space="preserve">Protein PYRICULARIA ORYZAE RESISTANCE 21  </t>
  </si>
  <si>
    <t xml:space="preserve">Plastidial pyruvate kinase 2  </t>
  </si>
  <si>
    <t xml:space="preserve">Protein REVERSION-TO-ETHYLENE SENSITIVITY1 </t>
  </si>
  <si>
    <t>Harpin-induced 1 domain containing protein</t>
  </si>
  <si>
    <t>Probable UDP-N-acetylglucosamine--peptide N-acetylglucosaminyltransferase SPINDLY</t>
  </si>
  <si>
    <t>HVA22-like protein</t>
  </si>
  <si>
    <t>WD40 repeat protein</t>
  </si>
  <si>
    <t>caleosin</t>
  </si>
  <si>
    <t>WD repeat-containing protein</t>
  </si>
  <si>
    <t xml:space="preserve">Serine/threonine-protein phosphatase 2A </t>
  </si>
  <si>
    <t>Sphingoid long-chain bases kinase 2</t>
  </si>
  <si>
    <t xml:space="preserve">Shikimate kinase </t>
  </si>
  <si>
    <t>Serine/threonine-protein kinase</t>
  </si>
  <si>
    <t xml:space="preserve">GCN2-type protein kinase </t>
  </si>
  <si>
    <t>Arf GTPase</t>
  </si>
  <si>
    <t>LRR receptor-like serine/threonine-protein kinase</t>
  </si>
  <si>
    <t>Probable protein phosphatase 2C</t>
  </si>
  <si>
    <t xml:space="preserve">Phytosulfokine receptor  1 </t>
  </si>
  <si>
    <t xml:space="preserve">14 kDa proline-rich protein </t>
  </si>
  <si>
    <t>Putative F-box/LRR-repeat protein 23 large family</t>
  </si>
  <si>
    <t xml:space="preserve">Wall-associated receptor kinase 1 </t>
  </si>
  <si>
    <t>Two-component response regulator-like PRR73</t>
  </si>
  <si>
    <t>Extra-large G-protein</t>
  </si>
  <si>
    <t>Sphingoid long-chain bases kinase 1</t>
  </si>
  <si>
    <t>Forkhead-associated domain containing protein</t>
  </si>
  <si>
    <t xml:space="preserve">FPF1-like protein 1 </t>
  </si>
  <si>
    <t xml:space="preserve">Two-component response regulator ARR3 </t>
  </si>
  <si>
    <t>Noc2p family</t>
  </si>
  <si>
    <t>LRR receptor-like serine/threonine-protein kinase FLS2</t>
  </si>
  <si>
    <t>Serine/threonine-protein kinase fray2</t>
  </si>
  <si>
    <t xml:space="preserve">EGG APPARATUS-1 protein </t>
  </si>
  <si>
    <t>Sphingosine-1-phosphate lyase</t>
  </si>
  <si>
    <t>Mitogen-activated protein kinase kinase kinase ANP1</t>
  </si>
  <si>
    <t xml:space="preserve">WD40 repeat-like domain containing protein  </t>
  </si>
  <si>
    <t xml:space="preserve">Extra-large G-protein-like; protein </t>
  </si>
  <si>
    <t>Ent-copalyl diphosphate synthase 1, chloroplastic</t>
  </si>
  <si>
    <t>Receptor homology region transmembrane domain- and RING domain-containing protein 2</t>
  </si>
  <si>
    <t xml:space="preserve">Serine/threonine protein kinase domain containing protein </t>
  </si>
  <si>
    <t>Protein kinase domain containing protein</t>
  </si>
  <si>
    <t>Similar to Dual specificity kinase 1</t>
  </si>
  <si>
    <t>Leucoanthocyanidin dioxygenase</t>
  </si>
  <si>
    <t xml:space="preserve">Bax inhibitor-1 family protein </t>
  </si>
  <si>
    <t xml:space="preserve">Wall-associated receptor kinase 1 RNAi </t>
  </si>
  <si>
    <t>Wall-associated receptor kinase 1 1 RNAi</t>
  </si>
  <si>
    <t xml:space="preserve">Calcineurin B-like protein 9 </t>
  </si>
  <si>
    <t>GA2ox-D6 protein</t>
  </si>
  <si>
    <t>EH domain-containing protein 1</t>
  </si>
  <si>
    <t>Protein phosphatase 2C and cyclic nucleotide-binding/kinase domain-containing protein</t>
  </si>
  <si>
    <t>Serine/threonine-protein kinase rice</t>
  </si>
  <si>
    <t>Mitogen-activated protein kinase</t>
  </si>
  <si>
    <t>Root phototropism protein 3</t>
  </si>
  <si>
    <t>Tyrosine-protein kinase BAZ1B</t>
  </si>
  <si>
    <t>Kinesin-like calmodulin-binding protein-like protein</t>
  </si>
  <si>
    <t>NSP (nuclear shuttle protein)-interacting GTPase</t>
  </si>
  <si>
    <t>Receptor-like serine/threonine-protein kinase ALE2</t>
  </si>
  <si>
    <t>WPP domain-interacting tail-anchored protein 1</t>
  </si>
  <si>
    <t xml:space="preserve">Jasmonate O-methyltransferase </t>
  </si>
  <si>
    <t>Serine/threonine/dual specificity protein kinase, catalytic domain-containing protein</t>
  </si>
  <si>
    <t xml:space="preserve">CDPK adapter protein 1 </t>
  </si>
  <si>
    <t>KIP1-like domain containing protein</t>
  </si>
  <si>
    <t>Cysteine-rich receptor-like protein kinase 25</t>
  </si>
  <si>
    <t>Dual specificity mitogen-activated protein kinase kinase 1</t>
  </si>
  <si>
    <t xml:space="preserve">Calreticulin </t>
  </si>
  <si>
    <t>Dual specificity protein phosphatase PHS1</t>
  </si>
  <si>
    <t xml:space="preserve">Dynamin-2B </t>
  </si>
  <si>
    <t>SAUR family protein</t>
  </si>
  <si>
    <t xml:space="preserve">Coleoptile phototropism protein 1 </t>
  </si>
  <si>
    <t>EXORDIUM like 3</t>
  </si>
  <si>
    <t xml:space="preserve">Long chain base biosynthesis protein 1 </t>
  </si>
  <si>
    <t>Phytosulfokine receptor 2 homolog of LRK2</t>
  </si>
  <si>
    <t xml:space="preserve">WD40 repeat-like domain containing protein </t>
  </si>
  <si>
    <t>Serine/threonine-protein kinase HT1</t>
  </si>
  <si>
    <t xml:space="preserve">caleosin </t>
  </si>
  <si>
    <t xml:space="preserve">BR-signaling kinase 2 </t>
  </si>
  <si>
    <t>Cold-responsive protein COR14a</t>
  </si>
  <si>
    <t>Protein blast: Light-inducible protein CPRF2</t>
  </si>
  <si>
    <t>MAR-binding filament-like protein 1-1 isoform 2</t>
  </si>
  <si>
    <t>DEAD-box ATP-dependent RNA helicase 7</t>
  </si>
  <si>
    <t>RING finger and CHY zinc finger domain-containing protein 1</t>
  </si>
  <si>
    <t xml:space="preserve">Homeobox-leucine zipper protein HOX16 </t>
  </si>
  <si>
    <t>protein kinase Aegilops: ser-thr pK tricorner-like</t>
  </si>
  <si>
    <t>u6 snRNA-associated-like-Sm protein</t>
  </si>
  <si>
    <t>LOB domain-containing protein 40</t>
  </si>
  <si>
    <t>Alba DNA/RNA-binding protein</t>
  </si>
  <si>
    <t>RNA polymerase I specific transcription initiation factor RRN3</t>
  </si>
  <si>
    <t>Basic leucine zipper 25</t>
  </si>
  <si>
    <t>CD2-binding protein-related</t>
  </si>
  <si>
    <r>
      <t>Polynucleotide adenylyltransferase family protein</t>
    </r>
    <r>
      <rPr>
        <sz val="11"/>
        <color rgb="FFFF0000"/>
        <rFont val="Calibri"/>
        <family val="2"/>
        <scheme val="minor"/>
      </rPr>
      <t/>
    </r>
  </si>
  <si>
    <t>Zinc finger protein 1</t>
  </si>
  <si>
    <t xml:space="preserve">Zinc finger protein CONSTANS-LIKE 15 </t>
  </si>
  <si>
    <t>Homeobox-leucine zipper protein HOX13</t>
  </si>
  <si>
    <t>BZIP transcription factor family protein</t>
  </si>
  <si>
    <t>WRKY transcription factor 2</t>
  </si>
  <si>
    <t>Heat shock 70 kDa protein</t>
  </si>
  <si>
    <t>Dehydration Response Element Binding factors (DREBs)</t>
  </si>
  <si>
    <t>Myb family transcription factor</t>
  </si>
  <si>
    <t>Transcriptional corepressor LEUNIG</t>
  </si>
  <si>
    <t>CTC-interacting domain 7</t>
  </si>
  <si>
    <t>DNA-directed RNA polymerases I and III subunit RPAC2</t>
  </si>
  <si>
    <t>Trihelix transcription factor</t>
  </si>
  <si>
    <t xml:space="preserve">VQ domain containing protein </t>
  </si>
  <si>
    <t xml:space="preserve">B-box zinc finger protein 20  </t>
  </si>
  <si>
    <t>Putative histone acetyltransferase HAC-like 1</t>
  </si>
  <si>
    <t>CONSTANS-LIKE</t>
  </si>
  <si>
    <t>putative zinc finger</t>
  </si>
  <si>
    <t>Pentatricopeptide repeat (PPR) superfamily protein</t>
  </si>
  <si>
    <t xml:space="preserve">Myb-related protein </t>
  </si>
  <si>
    <t xml:space="preserve">Homeodomain-like transcriptional regulator </t>
  </si>
  <si>
    <t>Zinc finger, RING/FYVE/PHD-type domain containing protein</t>
  </si>
  <si>
    <r>
      <t xml:space="preserve">Protein NLP2 </t>
    </r>
    <r>
      <rPr>
        <sz val="11"/>
        <color rgb="FFFF0000"/>
        <rFont val="Calibri"/>
        <family val="2"/>
        <scheme val="minor"/>
      </rPr>
      <t/>
    </r>
  </si>
  <si>
    <t xml:space="preserve">Transcription factor MYB86  </t>
  </si>
  <si>
    <t xml:space="preserve">Splicing factor arginine/serine-rich </t>
  </si>
  <si>
    <t xml:space="preserve">Transcription factor MYB44 </t>
  </si>
  <si>
    <t>RING/FYVE/PHD zinc finger superfamily protein</t>
  </si>
  <si>
    <t>Transcriptional corepressor SEUSS</t>
  </si>
  <si>
    <t>Putative RING zinc finger domain superfamily protein</t>
  </si>
  <si>
    <t xml:space="preserve">RING-H2 finger protein ATL80  </t>
  </si>
  <si>
    <t>pseudouridine synthase</t>
  </si>
  <si>
    <t>Putative ZOS12-10</t>
  </si>
  <si>
    <t>Transcription factor TFIIIB component B</t>
  </si>
  <si>
    <t xml:space="preserve">Heterogeneous nuclear ribonucleoprotein 27C </t>
  </si>
  <si>
    <t>RNA-binding Ras-GAP SH3 binding protein</t>
  </si>
  <si>
    <t>LUC7 N_terminus domain-containing protein</t>
  </si>
  <si>
    <t>RNA-binding Musashi-2-like protein AtRBP1 member</t>
  </si>
  <si>
    <t xml:space="preserve">Transcription factor TCP11 </t>
  </si>
  <si>
    <t>Heat shock protein</t>
  </si>
  <si>
    <t>B3 domain-containing protein</t>
  </si>
  <si>
    <t>Zinc-finger homeodomain protein</t>
  </si>
  <si>
    <r>
      <t xml:space="preserve">RuvB-like helicase </t>
    </r>
    <r>
      <rPr>
        <sz val="11"/>
        <color rgb="FFFF0000"/>
        <rFont val="Calibri"/>
        <family val="2"/>
        <scheme val="minor"/>
      </rPr>
      <t/>
    </r>
  </si>
  <si>
    <t>Zinc finger protein-like 1-like protein</t>
  </si>
  <si>
    <t>Nucleotide-binding, alpha-beta plait domain containing protein</t>
  </si>
  <si>
    <t xml:space="preserve">DnaJ homolog subfamily C member 2 drought tolerance </t>
  </si>
  <si>
    <t>BTB domain containing protein</t>
  </si>
  <si>
    <t>DEA(D/H)-box RNA helicase family protein</t>
  </si>
  <si>
    <t>PEBP family protein</t>
  </si>
  <si>
    <t>Protein CHROMATIN REMODELING 19</t>
  </si>
  <si>
    <t>Protein LIGHT-DEPENDENT SHORT HYPOCOTYLS 5</t>
  </si>
  <si>
    <t xml:space="preserve">RING finger protein 5 </t>
  </si>
  <si>
    <t>RNA-binding (RRM/RBD/RNP motifs) family protein</t>
  </si>
  <si>
    <t>DNA-directed RNA polymerase III subunit RPC8</t>
  </si>
  <si>
    <t>Polynucleotidyl transferase, ribonuclease H-like superfamily protein</t>
  </si>
  <si>
    <t>RNA pseudouridine synthase 4, mitochondrial</t>
  </si>
  <si>
    <t>Topless-related protein 1 drought</t>
  </si>
  <si>
    <t xml:space="preserve">Zinc finger protein 7 </t>
  </si>
  <si>
    <t>Carbon catabolite repressor protein 4 homolog 1</t>
  </si>
  <si>
    <t xml:space="preserve">DnaJ homolog subfamily B member 13 </t>
  </si>
  <si>
    <t>GATA transcription factor</t>
  </si>
  <si>
    <t xml:space="preserve">Zinc finger CCCH domain-containing protein 44 </t>
  </si>
  <si>
    <t>BTB/POZ domain-containing protein</t>
  </si>
  <si>
    <t>RNA recognition motif, RNP-1 domain containing protein</t>
  </si>
  <si>
    <t>Homeobox-leucine zipper protein HOX12</t>
  </si>
  <si>
    <t>Transcription factor bHLH87</t>
  </si>
  <si>
    <t>Homeodomain-like transcriptional regulator</t>
  </si>
  <si>
    <t>Ocs element-binding factor 1 oxidative stress element</t>
  </si>
  <si>
    <t>Heat shock protein 81-3</t>
  </si>
  <si>
    <t>U11/U12 small nuclear ribonucleoprotein 31 kDa protein</t>
  </si>
  <si>
    <t>Nascent polypeptide-associated complex alpha subunit-like protein 3</t>
  </si>
  <si>
    <t>Putative endonuclease or glycosyl hydrolase</t>
  </si>
  <si>
    <t xml:space="preserve">Ethylene-responsive transcription factor CRF4 </t>
  </si>
  <si>
    <t xml:space="preserve">Endoribonuclease Dicer homolog 1 </t>
  </si>
  <si>
    <t xml:space="preserve">NAC domain-containing protein 7 </t>
  </si>
  <si>
    <t>GTL1 transcription factor</t>
  </si>
  <si>
    <t>Homeodomain-like containing protein</t>
  </si>
  <si>
    <t>Ribonuclease H2, subunit C domain containing protein</t>
  </si>
  <si>
    <t>Protein LIGHT-DEPENDENT SHORT HYPOCOTYLS 3</t>
  </si>
  <si>
    <t>Transcription factor HEC2</t>
  </si>
  <si>
    <t>Zinc finger CCCH domain-containing protein 7</t>
  </si>
  <si>
    <t>Heat stress transcription factor A-3</t>
  </si>
  <si>
    <t xml:space="preserve">Zinc finger protein 4 </t>
  </si>
  <si>
    <t>LOB domain protein 39</t>
  </si>
  <si>
    <t>Protein HESO1</t>
  </si>
  <si>
    <t xml:space="preserve">Heat stress transcription factor A-9 HSFA9 </t>
  </si>
  <si>
    <t>Putative AP2/EREBP transcription factor superfamily protein</t>
  </si>
  <si>
    <t>Regulator of chromosome condensation (RCC1) family protein</t>
  </si>
  <si>
    <t>MYB family transcription factor</t>
  </si>
  <si>
    <t xml:space="preserve">Transcription factor TCP4 </t>
  </si>
  <si>
    <t xml:space="preserve">Zinc finger CCCH domain-containing protein 40 </t>
  </si>
  <si>
    <t>DnaJ homolog subfamily B member 11</t>
  </si>
  <si>
    <t xml:space="preserve">BTB domain containing protein </t>
  </si>
  <si>
    <t>Double-stranded RNA-binding protein 4</t>
  </si>
  <si>
    <t xml:space="preserve">Homeobox-leucine zipper protein ATHB-6 </t>
  </si>
  <si>
    <t xml:space="preserve">Lysine-specific demethylase </t>
  </si>
  <si>
    <t xml:space="preserve">Zinc finger CCCH domain-containing protein 16 </t>
  </si>
  <si>
    <t>Zinc finger protein CONSTANS-LIKE 15</t>
  </si>
  <si>
    <t xml:space="preserve">Carbon catabolite repressor 4 (CCR4) </t>
  </si>
  <si>
    <t xml:space="preserve">Lysine-specific demethylase 5B </t>
  </si>
  <si>
    <t>RNA-binding KH domain-containing protein PEPPER</t>
  </si>
  <si>
    <t>GATA transcription factor 25</t>
  </si>
  <si>
    <t>CRS2-associated factor 2, mitochondrial</t>
  </si>
  <si>
    <t>Reblast TaGI3 gigantea protein</t>
  </si>
  <si>
    <t>BEL1-like homeodomain protein 9</t>
  </si>
  <si>
    <t xml:space="preserve">Myb family transcription factor EFM </t>
  </si>
  <si>
    <t>DOF 5.4 closest Dof zinc finger protein 4</t>
  </si>
  <si>
    <t>MADS-box transcription factor 56</t>
  </si>
  <si>
    <t xml:space="preserve">WRKY transcription factor 12 </t>
  </si>
  <si>
    <t>Ovarian tumour, otubain domain containing protein</t>
  </si>
  <si>
    <t>U2 small nuclear ribonucleoprotein B</t>
  </si>
  <si>
    <t xml:space="preserve">btbpoz domain-containing protein pob1 </t>
  </si>
  <si>
    <t>Zinc finger protein KNUCKLES</t>
  </si>
  <si>
    <t>LOB domain-containing protein 41</t>
  </si>
  <si>
    <t>Pentatricopeptide repeat-containing protein</t>
  </si>
  <si>
    <t xml:space="preserve">Upstream activation factor subunit </t>
  </si>
  <si>
    <t xml:space="preserve">Zinc finger, B-box domain containing protein </t>
  </si>
  <si>
    <t>DnaJ homolog subfamily C member 2 drought tolerance</t>
  </si>
  <si>
    <t xml:space="preserve">bZIP protein drought tolerance </t>
  </si>
  <si>
    <t>DNA-directed RNA polymerase V subunit 1</t>
  </si>
  <si>
    <t xml:space="preserve">Topless-related protein 1 </t>
  </si>
  <si>
    <t>GATA transcription factor 27</t>
  </si>
  <si>
    <t xml:space="preserve">CBFIVd-B4 </t>
  </si>
  <si>
    <t>RNA polymerase Rpb7 N-terminal domain-containing protein</t>
  </si>
  <si>
    <t>Transcription factor-like protein DPB</t>
  </si>
  <si>
    <t>Putative WRKY transcription factor 65 WRKY65</t>
  </si>
  <si>
    <t>Lysine-specific demethylase 5B</t>
  </si>
  <si>
    <t>Pentatricopeptide repeat containing protein</t>
  </si>
  <si>
    <t>Double-stranded RNA-binding protein 1</t>
  </si>
  <si>
    <t xml:space="preserve">Transcription factor Spt20 </t>
  </si>
  <si>
    <t>Similar to Arginine/serine-rich splicing factor</t>
  </si>
  <si>
    <t xml:space="preserve">Transcription factor bHLH78 </t>
  </si>
  <si>
    <t>CCR4-NOT transcription complex subunit 2</t>
  </si>
  <si>
    <t>CONSTANS-LIKE a</t>
  </si>
  <si>
    <t>Tudor-like, plant domain containing protein</t>
  </si>
  <si>
    <t xml:space="preserve">Homeobox protein </t>
  </si>
  <si>
    <t xml:space="preserve">Transcription factor HEC2 (bHLH37 in Arabidopsis) </t>
  </si>
  <si>
    <t xml:space="preserve">Mediator of RNA polymerase II transcription subunit 32 </t>
  </si>
  <si>
    <t>Zinc knuckle (CCHC-type) family protein</t>
  </si>
  <si>
    <t>Pre-mRNA-processing factor 39</t>
  </si>
  <si>
    <t xml:space="preserve">gras21 </t>
  </si>
  <si>
    <t xml:space="preserve">CCAAT/enhancer-binding protein zeta </t>
  </si>
  <si>
    <t>TRIAE_CS42_7AL_TGACv1_557085_AA1776270.3</t>
  </si>
  <si>
    <t>Protein arginine methyltransferase NDUFAF7</t>
  </si>
  <si>
    <r>
      <t xml:space="preserve">Malic enzyme </t>
    </r>
    <r>
      <rPr>
        <sz val="11"/>
        <color rgb="FFFF0000"/>
        <rFont val="Calibri"/>
        <family val="2"/>
        <scheme val="minor"/>
      </rPr>
      <t/>
    </r>
  </si>
  <si>
    <t>Deubiquitination-protection protein dph1</t>
  </si>
  <si>
    <t>WD40 containing protein</t>
  </si>
  <si>
    <t>Ubiquitin-like-conjugating enzyme ATG10</t>
  </si>
  <si>
    <t>UDP-3-O-(3-hydroxymyristoyl) glucosamine N-acyltransferase</t>
  </si>
  <si>
    <t>Arogenate dehydrogenase 2, chloroplastic</t>
  </si>
  <si>
    <t xml:space="preserve"> Aspartic protease </t>
  </si>
  <si>
    <t>Translation elongation factor EF1B/ribosomal protein S6 family protein</t>
  </si>
  <si>
    <t>Ubiquitin carboxyl-terminal hydrolase 13</t>
  </si>
  <si>
    <t>Cysteine proteinases superfamily protein</t>
  </si>
  <si>
    <t>Tetratricopeptide repeat (TPR)-like superfamily protein</t>
  </si>
  <si>
    <r>
      <t>E3 ubiquitin-protein ligase</t>
    </r>
    <r>
      <rPr>
        <sz val="11"/>
        <color rgb="FFFF0000"/>
        <rFont val="Calibri"/>
        <family val="2"/>
        <scheme val="minor"/>
      </rPr>
      <t/>
    </r>
  </si>
  <si>
    <t xml:space="preserve">Eukaryotic translation initiation factor 5A </t>
  </si>
  <si>
    <t>Glutelin family protein</t>
  </si>
  <si>
    <t xml:space="preserve">ubiquitin conjugation factor E4 protein </t>
  </si>
  <si>
    <r>
      <t xml:space="preserve">Putative methyltransferase PMT2 </t>
    </r>
    <r>
      <rPr>
        <sz val="11"/>
        <color rgb="FFFF0000"/>
        <rFont val="Calibri"/>
        <family val="2"/>
        <scheme val="minor"/>
      </rPr>
      <t/>
    </r>
  </si>
  <si>
    <t xml:space="preserve">Ubiquitin carboxyl-terminal hydrolase-related protein </t>
  </si>
  <si>
    <r>
      <t xml:space="preserve">E3 ubiquitin protein ligase DRIP2 </t>
    </r>
    <r>
      <rPr>
        <sz val="11"/>
        <color rgb="FFFF0000"/>
        <rFont val="Calibri"/>
        <family val="2"/>
        <scheme val="minor"/>
      </rPr>
      <t/>
    </r>
  </si>
  <si>
    <t>Putative E3 ubiquitin-protein ligase ARI1</t>
  </si>
  <si>
    <t xml:space="preserve">Plant UBX domain-containing protein 10 </t>
  </si>
  <si>
    <t xml:space="preserve">Ribosome biogenesis protein WDR12 </t>
  </si>
  <si>
    <t>Uric acid degradation bifunctional protein TTL</t>
  </si>
  <si>
    <t xml:space="preserve">Ubiquitin carboxyl-terminal hydrolase </t>
  </si>
  <si>
    <r>
      <t xml:space="preserve">5-methylthioadenosine/S-adenosylhomocysteine deaminase </t>
    </r>
    <r>
      <rPr>
        <sz val="11"/>
        <color rgb="FFFF0000"/>
        <rFont val="Calibri"/>
        <family val="2"/>
        <scheme val="minor"/>
      </rPr>
      <t/>
    </r>
  </si>
  <si>
    <t xml:space="preserve">Peptide chain release factor 2 </t>
  </si>
  <si>
    <t xml:space="preserve">Transducin beta-like protein 3 </t>
  </si>
  <si>
    <r>
      <t xml:space="preserve">Aromatic-L-amino-acid decarboxylase </t>
    </r>
    <r>
      <rPr>
        <sz val="11"/>
        <color rgb="FFFF0000"/>
        <rFont val="Calibri"/>
        <family val="2"/>
        <scheme val="minor"/>
      </rPr>
      <t/>
    </r>
  </si>
  <si>
    <t xml:space="preserve">TD and POZ domain-containing protein 2 </t>
  </si>
  <si>
    <t xml:space="preserve">Proline iminopeptidase </t>
  </si>
  <si>
    <t xml:space="preserve">isoaspartyl peptidase/L-asparaginase 4  </t>
  </si>
  <si>
    <t xml:space="preserve">probable LRR receptor-like serine/threonine-protein kinase </t>
  </si>
  <si>
    <t xml:space="preserve">Geranyl diphosphate reductase </t>
  </si>
  <si>
    <t xml:space="preserve">Cysteine synthase, chloroplastic/chromoplastic  </t>
  </si>
  <si>
    <r>
      <t xml:space="preserve">E3 ubiquitin-protein ligase </t>
    </r>
    <r>
      <rPr>
        <sz val="11"/>
        <color rgb="FFFF0000"/>
        <rFont val="Calibri"/>
        <family val="2"/>
        <scheme val="minor"/>
      </rPr>
      <t/>
    </r>
  </si>
  <si>
    <t>Peptidase aspartic, active site domain containing protein</t>
  </si>
  <si>
    <t>Urease</t>
  </si>
  <si>
    <t>FH protein interacting protein FIP2</t>
  </si>
  <si>
    <t>Ubiquitin carboxyl-terminal hydrolase 23</t>
  </si>
  <si>
    <t>PPPDE thiol peptidase family protein, putative PPPDE family</t>
  </si>
  <si>
    <t xml:space="preserve">Peptidase aspartic, catalytic domain containing protein </t>
  </si>
  <si>
    <r>
      <t>Elongation factor 1-alpha</t>
    </r>
    <r>
      <rPr>
        <sz val="11"/>
        <color rgb="FFFF0000"/>
        <rFont val="Calibri"/>
        <family val="2"/>
        <scheme val="minor"/>
      </rPr>
      <t/>
    </r>
  </si>
  <si>
    <t>5'-3' exonuclease family protein XNR</t>
  </si>
  <si>
    <t>Reblast Universal stress protein phos32-like</t>
  </si>
  <si>
    <t>Tetratricopeptide repeat protein 7A</t>
  </si>
  <si>
    <t xml:space="preserve">Glycosyltransferase AER6 </t>
  </si>
  <si>
    <t>DHBP synthase RibB-like alpha/beta domain</t>
  </si>
  <si>
    <t>rRNA-processing protein EFG1 domain containing protein</t>
  </si>
  <si>
    <t xml:space="preserve">Protease Do-like 10 </t>
  </si>
  <si>
    <t>Eukaryotic translation initiation factor 5</t>
  </si>
  <si>
    <t>60S ribosomal protein L13</t>
  </si>
  <si>
    <t xml:space="preserve">speckle type BTB/POZ protein </t>
  </si>
  <si>
    <t>E3 ubiquitin-protein ligase UPL6</t>
  </si>
  <si>
    <t>ARM repeat superfamily protein</t>
  </si>
  <si>
    <t>Dolichyl-diphosphooligosaccharide--protein glycosyltransferase subunit DAD1</t>
  </si>
  <si>
    <t>Isovaleryl-CoA dehydrogenase, mitochondrial</t>
  </si>
  <si>
    <t>Elongator complex protein 6</t>
  </si>
  <si>
    <t xml:space="preserve">Ribosome assembly factor mrt4 </t>
  </si>
  <si>
    <t>E3 ubiquitin-protein ligase UPL5</t>
  </si>
  <si>
    <t>O-fucosyltransferase family protein</t>
  </si>
  <si>
    <t>Cysteine protease</t>
  </si>
  <si>
    <t>Dolichyl-diphosphooligosaccharide--protein glycosyltransferase subunit 2</t>
  </si>
  <si>
    <r>
      <t xml:space="preserve">Reblast Universal stress protein phos32-like </t>
    </r>
    <r>
      <rPr>
        <sz val="11"/>
        <color rgb="FFFF0000"/>
        <rFont val="Calibri"/>
        <family val="2"/>
        <scheme val="minor"/>
      </rPr>
      <t/>
    </r>
  </si>
  <si>
    <t>40S ribosomal protein S27</t>
  </si>
  <si>
    <t>Ubiquitin carboxyl-terminal hydrolase 26</t>
  </si>
  <si>
    <t>Glutamyl-tRNA(Gln) amidotransferase subunit A</t>
  </si>
  <si>
    <t xml:space="preserve">O-methyltransferase ZRP4 Suberin (ZRP4) </t>
  </si>
  <si>
    <t xml:space="preserve">Putative ubiquitin-conjugating enzyme E2 </t>
  </si>
  <si>
    <t>NEP-interacting protein 1</t>
  </si>
  <si>
    <t xml:space="preserve">50S ribosomal protein L27 </t>
  </si>
  <si>
    <t>Protein MSP1</t>
  </si>
  <si>
    <t>Aspartic protease</t>
  </si>
  <si>
    <r>
      <t xml:space="preserve">Alpha-1,6-mannosyl-glycoprotein 2-beta-N-acetylglucosaminyltransferase </t>
    </r>
    <r>
      <rPr>
        <sz val="11"/>
        <color rgb="FFFF0000"/>
        <rFont val="Calibri"/>
        <family val="2"/>
        <scheme val="minor"/>
      </rPr>
      <t/>
    </r>
  </si>
  <si>
    <t>50S ribosomal protein L7/L12</t>
  </si>
  <si>
    <t>Glycosyltransferase Protein glycosylation important for peroxidases etc EX</t>
  </si>
  <si>
    <t>putative zf-FLZ domain-containing protein</t>
  </si>
  <si>
    <t>Glycosyltransferase Protein glycosylation important for peroxidases</t>
  </si>
  <si>
    <t xml:space="preserve">COX assembly mitochondrial protein </t>
  </si>
  <si>
    <t>Acylamino-acid-releasing enzyme</t>
  </si>
  <si>
    <r>
      <t xml:space="preserve">Ankyrin repeat containing protein </t>
    </r>
    <r>
      <rPr>
        <sz val="11"/>
        <color rgb="FFFF0000"/>
        <rFont val="Calibri"/>
        <family val="2"/>
        <scheme val="minor"/>
      </rPr>
      <t/>
    </r>
  </si>
  <si>
    <t xml:space="preserve">60S ribosomal protein L6 </t>
  </si>
  <si>
    <r>
      <t xml:space="preserve">GTP binding Elongation factor Tu family protein </t>
    </r>
    <r>
      <rPr>
        <sz val="11"/>
        <color rgb="FFFF0000"/>
        <rFont val="Calibri"/>
        <family val="2"/>
        <scheme val="minor"/>
      </rPr>
      <t/>
    </r>
  </si>
  <si>
    <t xml:space="preserve">Protein disulfide isomerase-like 5-3 </t>
  </si>
  <si>
    <t>TIC 20-I Chloroplastic</t>
  </si>
  <si>
    <t>Ubiquitin-activating enzyme E3</t>
  </si>
  <si>
    <t>MKI67 FHA domain-interacting nucleolar phosphoprotein-like protein</t>
  </si>
  <si>
    <t>O-methyltransferase ZRP4  Suberin (ZRP4)</t>
  </si>
  <si>
    <t>Malic Enzyme</t>
  </si>
  <si>
    <t>MAP65/ASE1 family protein</t>
  </si>
  <si>
    <t>Plastid division protein PDV2</t>
  </si>
  <si>
    <t>Actin-related protein 2/3 complex subunit</t>
  </si>
  <si>
    <t>Stromal cell-derived factor 2-like protein</t>
  </si>
  <si>
    <t>Protein FLX-like 2</t>
  </si>
  <si>
    <t xml:space="preserve">desynaptic </t>
  </si>
  <si>
    <t xml:space="preserve">Translation initiation factor 5B </t>
  </si>
  <si>
    <t>Xyloglucan endotransglucosylase/hydrolase</t>
  </si>
  <si>
    <t>Cellulose synthase</t>
  </si>
  <si>
    <t>Structural maintenance of chromosomes protein 1</t>
  </si>
  <si>
    <t xml:space="preserve">Coiled-coil domain-containing protein 124 </t>
  </si>
  <si>
    <t>Cyclin-D2-2-like</t>
  </si>
  <si>
    <t>CHLOROPLASTIC Rhodanese/Cell cycle control phosphatase superfamily protein</t>
  </si>
  <si>
    <t>myosin heavy chain-related</t>
  </si>
  <si>
    <t xml:space="preserve">GRIP1-associated protein 1-like </t>
  </si>
  <si>
    <t>protein laz1</t>
  </si>
  <si>
    <t>Cell division protease ftsH-like protein</t>
  </si>
  <si>
    <t>Profilin family protein</t>
  </si>
  <si>
    <t xml:space="preserve">Myosin-binding protein 7 </t>
  </si>
  <si>
    <t>Tubulin beta chain</t>
  </si>
  <si>
    <t>Actin depolymerizing factor</t>
  </si>
  <si>
    <t xml:space="preserve">Formin-like protein </t>
  </si>
  <si>
    <t>Mitotic spindle checkpoint protein MAD1</t>
  </si>
  <si>
    <t xml:space="preserve">Myosin-Vb </t>
  </si>
  <si>
    <t>Katanin p60 ATPase-containing subunit A1</t>
  </si>
  <si>
    <t>Gamma-tubulin complex component</t>
  </si>
  <si>
    <r>
      <t xml:space="preserve">Tubulin beta chain </t>
    </r>
    <r>
      <rPr>
        <sz val="11"/>
        <color rgb="FFFF0000"/>
        <rFont val="Calibri"/>
        <family val="2"/>
        <scheme val="minor"/>
      </rPr>
      <t/>
    </r>
  </si>
  <si>
    <t xml:space="preserve">Fimbrin-like protein 2 </t>
  </si>
  <si>
    <r>
      <t xml:space="preserve">50S ribosomal protein L7 </t>
    </r>
    <r>
      <rPr>
        <strike/>
        <sz val="11"/>
        <color theme="1"/>
        <rFont val="Calibri"/>
        <family val="2"/>
        <scheme val="minor"/>
      </rPr>
      <t/>
    </r>
  </si>
  <si>
    <t xml:space="preserve">ABC transporter C family member 8 </t>
  </si>
  <si>
    <r>
      <t>ADP,ATP carrier protein</t>
    </r>
    <r>
      <rPr>
        <sz val="11"/>
        <color rgb="FFFF0000"/>
        <rFont val="Calibri"/>
        <family val="2"/>
        <scheme val="minor"/>
      </rPr>
      <t/>
    </r>
  </si>
  <si>
    <t>ADP,ATP carrier protein</t>
  </si>
  <si>
    <t>AP-5 complex subunit mu</t>
  </si>
  <si>
    <t xml:space="preserve">Bidirectional sugar transporter SWEET </t>
  </si>
  <si>
    <t>Casparian strip membrane proteins (CASP) family</t>
  </si>
  <si>
    <r>
      <t xml:space="preserve">Coatomer subunit epsilon </t>
    </r>
    <r>
      <rPr>
        <sz val="11"/>
        <color rgb="FFFF0000"/>
        <rFont val="Calibri"/>
        <family val="2"/>
        <scheme val="minor"/>
      </rPr>
      <t/>
    </r>
  </si>
  <si>
    <t xml:space="preserve">Endoglucanase 9 </t>
  </si>
  <si>
    <t>Endoglucanase 9</t>
  </si>
  <si>
    <t>Exocyst complex component EXO84C</t>
  </si>
  <si>
    <t xml:space="preserve">Expansin-B3, B1, B7 </t>
  </si>
  <si>
    <t xml:space="preserve">Exportin-7 </t>
  </si>
  <si>
    <t xml:space="preserve">GABA transporter 1 </t>
  </si>
  <si>
    <t>Glucan endo-1,3-beta-glucosidase 5</t>
  </si>
  <si>
    <t xml:space="preserve">Auxilin-related protein 2 : uncoating clathrin coated vesicle in membrane transport </t>
  </si>
  <si>
    <t xml:space="preserve">Zinc transporter 10-like </t>
  </si>
  <si>
    <t>Zinc transporter 10-like</t>
  </si>
  <si>
    <t xml:space="preserve">WAT1-related protein </t>
  </si>
  <si>
    <t xml:space="preserve">WAT1-related protein  </t>
  </si>
  <si>
    <t>V-type proton ATPase subunit E</t>
  </si>
  <si>
    <t xml:space="preserve">Vesicle-associated protein 2-2 </t>
  </si>
  <si>
    <t>Vacuolar iron transporter homolog 5-like</t>
  </si>
  <si>
    <r>
      <t xml:space="preserve">Triose phosphate/phosphate translocator TPT chloroplastic </t>
    </r>
    <r>
      <rPr>
        <sz val="11"/>
        <color rgb="FFFF0000"/>
        <rFont val="Calibri"/>
        <family val="2"/>
        <scheme val="minor"/>
      </rPr>
      <t/>
    </r>
  </si>
  <si>
    <t xml:space="preserve">Transport inhibitor response 1-like protein TIR1 </t>
  </si>
  <si>
    <t xml:space="preserve">Sugar transporter ERD6-like 4 </t>
  </si>
  <si>
    <r>
      <t>Sugar transport protein 7</t>
    </r>
    <r>
      <rPr>
        <sz val="11"/>
        <color rgb="FFFF0000"/>
        <rFont val="Calibri"/>
        <family val="2"/>
        <scheme val="minor"/>
      </rPr>
      <t/>
    </r>
  </si>
  <si>
    <t>SPX domain-containing membrane protein</t>
  </si>
  <si>
    <t>Sodium/hydrogen exchanger  NHX1</t>
  </si>
  <si>
    <t xml:space="preserve">vacuolar protein sorting-associated protein 32 homolog 2-like </t>
  </si>
  <si>
    <t xml:space="preserve">random slug protein 5-like </t>
  </si>
  <si>
    <t>Remorin, C-terminal region domain containing protein</t>
  </si>
  <si>
    <t>Remorin</t>
  </si>
  <si>
    <t>glucuronoxylan glucuronosyltransferase</t>
  </si>
  <si>
    <t>heavy metal-associated isoprenylated plant protein</t>
  </si>
  <si>
    <t>Vacuolar amino-acid transporter 1-like</t>
  </si>
  <si>
    <t>HUS1</t>
  </si>
  <si>
    <t>proline transporter 2</t>
  </si>
  <si>
    <t>ATP-binding cassette (ABC) transporter</t>
  </si>
  <si>
    <t xml:space="preserve">AP-1 complex gamma 2-like </t>
  </si>
  <si>
    <t>Exocyst complex component Sec15A</t>
  </si>
  <si>
    <t>Ras-related protein RIC1</t>
  </si>
  <si>
    <t>Ras-related protein Rab7</t>
  </si>
  <si>
    <r>
      <t>Putative transporter arsB</t>
    </r>
    <r>
      <rPr>
        <sz val="11"/>
        <color rgb="FFFF0000"/>
        <rFont val="Calibri"/>
        <family val="2"/>
        <scheme val="minor"/>
      </rPr>
      <t/>
    </r>
  </si>
  <si>
    <t>Sulfite exporter TauE/SafE family</t>
  </si>
  <si>
    <t>NDR1/HIN1-like protein</t>
  </si>
  <si>
    <t>non-specific lipid-transfer protein AKCS9</t>
  </si>
  <si>
    <t xml:space="preserve">non-specific lipid-transfer protein </t>
  </si>
  <si>
    <t>Lipid Transfer Protein</t>
  </si>
  <si>
    <t>Putative G3BP-like protein</t>
  </si>
  <si>
    <t xml:space="preserve">Heavy metal transport/detoxification protein domain containing protein </t>
  </si>
  <si>
    <t xml:space="preserve">hydroxyproline-rich glycoprotein family protein </t>
  </si>
  <si>
    <t>Import inner membrane translocase subunit tim21</t>
  </si>
  <si>
    <t xml:space="preserve">Importin subunit beta-1  </t>
  </si>
  <si>
    <t xml:space="preserve">K+ efflux antiporter 6 </t>
  </si>
  <si>
    <r>
      <t xml:space="preserve">lipid-transfer protein DIR1 </t>
    </r>
    <r>
      <rPr>
        <sz val="11"/>
        <color rgb="FFFF0000"/>
        <rFont val="Calibri"/>
        <family val="2"/>
        <scheme val="minor"/>
      </rPr>
      <t/>
    </r>
  </si>
  <si>
    <t>Peptide/nitrate transporter</t>
  </si>
  <si>
    <t>Putative envelope ADP,ATP carrier protein chloroplastic</t>
  </si>
  <si>
    <t>Putative ABC transporter B family member 8</t>
  </si>
  <si>
    <t>Protein WAX2</t>
  </si>
  <si>
    <t>Protein trichome birefringence-like 14</t>
  </si>
  <si>
    <t>Protein transport protein Sec61 alpha subunit isoform 2</t>
  </si>
  <si>
    <t xml:space="preserve">Protein PIN-LIKES 6 </t>
  </si>
  <si>
    <t>Protein NRT1/ PTR FAMILY 3.1</t>
  </si>
  <si>
    <t xml:space="preserve">Protein GLUTAMINE DUMPER 1 </t>
  </si>
  <si>
    <t>Protein GLUTAMINE DUMPER 1</t>
  </si>
  <si>
    <t>PROTEIN Expansin-B3 Aegilops Beta-expansin (TaEXPB1) B7</t>
  </si>
  <si>
    <t>Probable sodium/metabolite cotransporter BASS1, chloroplastic</t>
  </si>
  <si>
    <t>Polyamine transporter</t>
  </si>
  <si>
    <t>lipid-transfer protein DIR1</t>
  </si>
  <si>
    <r>
      <t xml:space="preserve">Phosphate/phosphoenolpyruvate translocator protein-like </t>
    </r>
    <r>
      <rPr>
        <sz val="11"/>
        <color rgb="FFFF0000"/>
        <rFont val="Calibri"/>
        <family val="2"/>
        <scheme val="minor"/>
      </rPr>
      <t/>
    </r>
  </si>
  <si>
    <r>
      <t xml:space="preserve">post-GPI attachment to proteins factor 3-like </t>
    </r>
    <r>
      <rPr>
        <sz val="11"/>
        <color rgb="FFFF0000"/>
        <rFont val="Calibri"/>
        <family val="2"/>
        <scheme val="minor"/>
      </rPr>
      <t/>
    </r>
  </si>
  <si>
    <t>post-GPI attachment to proteins factor 3-like</t>
  </si>
  <si>
    <t xml:space="preserve">Peptidoglycan-binding lysine domain domain containing protein </t>
  </si>
  <si>
    <t>Peptide transporter PTR5 Close relative PTR/NRT1 family</t>
  </si>
  <si>
    <t xml:space="preserve">Pectinesterase </t>
  </si>
  <si>
    <t>Pectin acetylesterase</t>
  </si>
  <si>
    <t>Outer envelope protein 64</t>
  </si>
  <si>
    <t xml:space="preserve">REBLAST NRT1/ PTR FAMILY 2.3-like </t>
  </si>
  <si>
    <r>
      <t xml:space="preserve">Nucleobase-ascorbate transporter 3 </t>
    </r>
    <r>
      <rPr>
        <sz val="11"/>
        <color rgb="FFFF0000"/>
        <rFont val="Calibri"/>
        <family val="2"/>
        <scheme val="minor"/>
      </rPr>
      <t/>
    </r>
  </si>
  <si>
    <t>Nuclear pore complex protein NUP35</t>
  </si>
  <si>
    <t>Nonspecific lipid-transfer protein 2</t>
  </si>
  <si>
    <t xml:space="preserve">Non-specific lipid transfer protein </t>
  </si>
  <si>
    <t xml:space="preserve">non-intrinsic ABC protein 11 </t>
  </si>
  <si>
    <t>FT-interacting protein 1-like</t>
  </si>
  <si>
    <t>Monosaccharide-sensing protein 2</t>
  </si>
  <si>
    <t>Mitochondrial pyruvate carrier 4-like</t>
  </si>
  <si>
    <t>Mitochondrial inner membrane translocase subunit</t>
  </si>
  <si>
    <t xml:space="preserve">Mitochondrial import receptor subunit TOM7-1 </t>
  </si>
  <si>
    <t>Mitochondrial import inner membrane translocase subunit</t>
  </si>
  <si>
    <t>2,3-dimethylmalate lyase</t>
  </si>
  <si>
    <t>Aldose 1-epimerase</t>
  </si>
  <si>
    <t>Alpha-amylase</t>
  </si>
  <si>
    <t>Alpha-galactosidase</t>
  </si>
  <si>
    <t>phenolic glucoside malonyltransferase 1-like</t>
  </si>
  <si>
    <t>Transketolase chloroplastic-like</t>
  </si>
  <si>
    <t xml:space="preserve">Sucrose synthase </t>
  </si>
  <si>
    <r>
      <t xml:space="preserve">acyl-CoA thioesterase 2-like </t>
    </r>
    <r>
      <rPr>
        <sz val="11"/>
        <color rgb="FFFF0000"/>
        <rFont val="Calibri"/>
        <family val="2"/>
        <scheme val="minor"/>
      </rPr>
      <t/>
    </r>
  </si>
  <si>
    <t>UDP-arabinose 4-epimerase 1</t>
  </si>
  <si>
    <t>phosphoglycerate mutase-like protein 4</t>
  </si>
  <si>
    <t>glucose-6-phosphate 1-epimerase 1</t>
  </si>
  <si>
    <t>Phosphomannomutase/phosphoglucomutase glycogenolysis</t>
  </si>
  <si>
    <t xml:space="preserve">Phosphoglycerate mutase-like protein </t>
  </si>
  <si>
    <t xml:space="preserve">Obg-like ATPase 1 </t>
  </si>
  <si>
    <t xml:space="preserve">Nitrile-specifier protein 5 </t>
  </si>
  <si>
    <t>beta-glucosidase BoGH3B-like</t>
  </si>
  <si>
    <t>tryptophan synthase alpha chain-like</t>
  </si>
  <si>
    <t>glucan endo-1,3-beta-glucosidase 3-like</t>
  </si>
  <si>
    <t>lactoylglutathione lyase-like</t>
  </si>
  <si>
    <t>endo-1,3-beta-glucosidase 14-like</t>
  </si>
  <si>
    <t>Glucose-6-phosphate/phosphate translocator 2, chloroplastic</t>
  </si>
  <si>
    <t xml:space="preserve">Glucose-6-phosphate 1-dehydrogenase 4 chloroplastic </t>
  </si>
  <si>
    <t>Glucose-1-phosphate adenylyltransferase</t>
  </si>
  <si>
    <t xml:space="preserve">Beta-galactosidase 3 </t>
  </si>
  <si>
    <t xml:space="preserve">Beta-galactosidase </t>
  </si>
  <si>
    <t>HSP101</t>
  </si>
  <si>
    <t xml:space="preserve">ATP-dependent 6-phosphofructokinase 5 chloroplastic-like </t>
  </si>
  <si>
    <t>cyclin A-associated protein in the endoplasmic reticulum-like</t>
  </si>
  <si>
    <t xml:space="preserve">ATP synthase subunit beta </t>
  </si>
  <si>
    <r>
      <t xml:space="preserve">GDT1-like protein 2 chloroplastic </t>
    </r>
    <r>
      <rPr>
        <sz val="11"/>
        <color rgb="FFFF0000"/>
        <rFont val="Calibri"/>
        <family val="2"/>
        <scheme val="minor"/>
      </rPr>
      <t/>
    </r>
  </si>
  <si>
    <t>Protein XRI1</t>
  </si>
  <si>
    <t xml:space="preserve">Protochlorophyllide reductase A, chloroplastic </t>
  </si>
  <si>
    <t xml:space="preserve">Glutamine synthetase </t>
  </si>
  <si>
    <t>Carboxylesterase</t>
  </si>
  <si>
    <t>acyl-activating enzyme 1, peroxisomal</t>
  </si>
  <si>
    <t xml:space="preserve">Patatin 2 </t>
  </si>
  <si>
    <t>Phospholipase D zeta1</t>
  </si>
  <si>
    <t xml:space="preserve">PI-PLC X domain-containing protein </t>
  </si>
  <si>
    <t xml:space="preserve">Probable 1-acyl-sn-glycerol-3-phosphate acyltransferase 5 </t>
  </si>
  <si>
    <t>Probable 1-acyl-sn-glycerol-3-phosphate acyltransferase 5</t>
  </si>
  <si>
    <t xml:space="preserve">Protein LURP-one-related 11 </t>
  </si>
  <si>
    <t>Protein LURP-one-related 8</t>
  </si>
  <si>
    <t>(R)-specific Enoyl CoA hydratase</t>
  </si>
  <si>
    <r>
      <t xml:space="preserve"> ACT domain-containing protein ACR4-like </t>
    </r>
    <r>
      <rPr>
        <strike/>
        <sz val="11"/>
        <color theme="1"/>
        <rFont val="Calibri"/>
        <family val="2"/>
        <scheme val="minor"/>
      </rPr>
      <t/>
    </r>
  </si>
  <si>
    <t>Adenine nucleotide alpha hydrolases-like superfamily protein</t>
  </si>
  <si>
    <t>Adenine phosphoribosyltransferase 2</t>
  </si>
  <si>
    <t>dCTP pyrophosphatase 1</t>
  </si>
  <si>
    <t>Dihydropyrimidinase</t>
  </si>
  <si>
    <t>Ectonucleotide pyrophosphatase/phosphodiesterase family member 3</t>
  </si>
  <si>
    <t>Putative AMP deaminase</t>
  </si>
  <si>
    <t>Rop guanine nucleotide exchange factor 14</t>
  </si>
  <si>
    <t xml:space="preserve">Late embryogenesis abundant protein-like </t>
  </si>
  <si>
    <t>riboflavin synthesis</t>
  </si>
  <si>
    <t>epoxide hydrolase 1</t>
  </si>
  <si>
    <t xml:space="preserve">caffeoylshikimate esterase </t>
  </si>
  <si>
    <t>alpha/beta-Hydrolases superfamily protein/ GPI inositol-deacylase PGAP1-like</t>
  </si>
  <si>
    <r>
      <t>Carboxylesterase 15</t>
    </r>
    <r>
      <rPr>
        <sz val="11"/>
        <color rgb="FFFF0000"/>
        <rFont val="Calibri"/>
        <family val="2"/>
        <scheme val="minor"/>
      </rPr>
      <t/>
    </r>
  </si>
  <si>
    <t>hydroxycinnamoyltransferase 4-like</t>
  </si>
  <si>
    <t>hydroxycinnamoyltransferase 1-like</t>
  </si>
  <si>
    <t>APO protein 1</t>
  </si>
  <si>
    <t>Bifunctional aspartate aminotransferase and glutamate/aspartate-prephenate aminotransferase</t>
  </si>
  <si>
    <t xml:space="preserve">Nonspecific lipid transfer protein 4 </t>
  </si>
  <si>
    <t>tubulin-folding cofactor C</t>
  </si>
  <si>
    <t>beta-glucuronosyltransferase</t>
  </si>
  <si>
    <t>beta-1,6-N-acetylglucosaminyltransferase family protein</t>
  </si>
  <si>
    <t>Cyclic pyranopterin monophosphate synthase accessory protein, mitochondrial (CNX3)</t>
  </si>
  <si>
    <t>Cycloeucalenol cycloisomerase NCBI sterol biosynthesis</t>
  </si>
  <si>
    <t>DIR1 Dirigent protein 1-like</t>
  </si>
  <si>
    <t>gamma-aminobutyrate transaminase 3, mitochondrial</t>
  </si>
  <si>
    <t>Glycine-rich RNA-binding protein 2</t>
  </si>
  <si>
    <t xml:space="preserve">Histone H1  WH1A.4 </t>
  </si>
  <si>
    <t xml:space="preserve">Histone H1 WH1B.1 </t>
  </si>
  <si>
    <t xml:space="preserve">Histone H2A </t>
  </si>
  <si>
    <t>Histone H2B.1</t>
  </si>
  <si>
    <t>histone H3/CENP-A</t>
  </si>
  <si>
    <t>Histone H4</t>
  </si>
  <si>
    <t xml:space="preserve">Histone H4 </t>
  </si>
  <si>
    <t xml:space="preserve">Histone-lysine N-methyltransferase ASHH1 </t>
  </si>
  <si>
    <t>Histone-lysine N-methyltransferase ASHH1</t>
  </si>
  <si>
    <t>Histone-lysine N-methyltransferase ATXR5</t>
  </si>
  <si>
    <r>
      <t xml:space="preserve">Histone-lysine N-methyltransferase SUVR4-like </t>
    </r>
    <r>
      <rPr>
        <sz val="11"/>
        <color rgb="FFFF0000"/>
        <rFont val="Calibri"/>
        <family val="2"/>
        <scheme val="minor"/>
      </rPr>
      <t/>
    </r>
  </si>
  <si>
    <t xml:space="preserve">acyl transferase 7-like </t>
  </si>
  <si>
    <t>phosphatidate phosphatase PAH2 isoform X4</t>
  </si>
  <si>
    <t>succinate dehydrogenase assembly factor 1</t>
  </si>
  <si>
    <t>mitochondrial thiamine pyrophosphate carrier 1</t>
  </si>
  <si>
    <t>transcription termination factor MTERF2</t>
  </si>
  <si>
    <t>Mitochondrial uncoupling protein 3</t>
  </si>
  <si>
    <t>plant intracellular Ras-group-related LRR protein 5-like</t>
  </si>
  <si>
    <t xml:space="preserve">dCTP pyrophosphatase 1-like </t>
  </si>
  <si>
    <t>Peptidyl-prolyl cis-trans isomerase</t>
  </si>
  <si>
    <t xml:space="preserve">Peptidylprolyl isomerase </t>
  </si>
  <si>
    <t>Peptidyl-tRNA hydrolase</t>
  </si>
  <si>
    <t>Phosphatidylinositol N-acetylglucosaminyltransferase subunit P-related</t>
  </si>
  <si>
    <t xml:space="preserve">Helicase DDB </t>
  </si>
  <si>
    <t>P-loop containing nucleoside triphosphate hydrolases superfamily protein</t>
  </si>
  <si>
    <t>short integuments 2</t>
  </si>
  <si>
    <t>Receptor-like protein kinase-like</t>
  </si>
  <si>
    <t>OSB2, chloroplastic-like</t>
  </si>
  <si>
    <t>putative clathrin assembly protein</t>
  </si>
  <si>
    <t>myosin-binding protein 2</t>
  </si>
  <si>
    <t>O-linked-mannose beta-1,4-N-acetylglucosaminyltransferase 2</t>
  </si>
  <si>
    <t>proline synthase co-transcribed bacterial homolog protein-like</t>
  </si>
  <si>
    <t>Riboflavin biosynthesis protein RIBA2, chloroplastic</t>
  </si>
  <si>
    <t xml:space="preserve">protein S-acyltransferase 7 </t>
  </si>
  <si>
    <t>late embryogenesis abundant protein</t>
  </si>
  <si>
    <r>
      <t>LOB domain-containing protein 37-like</t>
    </r>
    <r>
      <rPr>
        <sz val="11"/>
        <color rgb="FFFF0000"/>
        <rFont val="Calibri"/>
        <family val="2"/>
        <scheme val="minor"/>
      </rPr>
      <t/>
    </r>
  </si>
  <si>
    <t>Cinnamyl alcohol dehydrogenase</t>
  </si>
  <si>
    <t>S-norcoclaurine synthase 1</t>
  </si>
  <si>
    <t>lysine ketoglutarate reductase trans-splicing 1</t>
  </si>
  <si>
    <t>Threonine synthase 2 chloroplastic-like</t>
  </si>
  <si>
    <t>tRNA guanosine-2'-O-methyltransferase TRM13</t>
  </si>
  <si>
    <t xml:space="preserve">tRNA pseudouridine synthase A </t>
  </si>
  <si>
    <t>tRNA-specific adenosine deaminase-like protein 3</t>
  </si>
  <si>
    <t xml:space="preserve">Two-component response regulator-like </t>
  </si>
  <si>
    <t xml:space="preserve">sucrose:sucrose 1-fructosyltransferase </t>
  </si>
  <si>
    <t>REBLAST FIRST Aegilops ADF-3 like</t>
  </si>
  <si>
    <t>Profilin</t>
  </si>
  <si>
    <t>Maf-like protein</t>
  </si>
  <si>
    <t>Autophagy protein 16 domain containing protein</t>
  </si>
  <si>
    <t xml:space="preserve">Cyclin-dependent kinase F-4 </t>
  </si>
  <si>
    <t>NUCLEAR FUSION DEFECTIVE 6</t>
  </si>
  <si>
    <t>Nucleosome assembly protein 1;1</t>
  </si>
  <si>
    <t xml:space="preserve">Protein WVD2-like 3 </t>
  </si>
  <si>
    <t xml:space="preserve">Phytosulfokine 2 </t>
  </si>
  <si>
    <t>glucan endo-1,3-beta-glucosidase 12-like</t>
  </si>
  <si>
    <r>
      <t xml:space="preserve">Lipase-like PAD4 </t>
    </r>
    <r>
      <rPr>
        <sz val="11"/>
        <color rgb="FFFF0000"/>
        <rFont val="Calibri"/>
        <family val="2"/>
        <scheme val="minor"/>
      </rPr>
      <t/>
    </r>
  </si>
  <si>
    <t xml:space="preserve">Glycine-rich protein selenoprotein K homolog </t>
  </si>
  <si>
    <t xml:space="preserve">golgin subfamily A member 4 </t>
  </si>
  <si>
    <t xml:space="preserve">NADH kinase </t>
  </si>
  <si>
    <t xml:space="preserve">SAC3 family protein A </t>
  </si>
  <si>
    <t xml:space="preserve">Cysteine-rich receptor-like protein kinase 6 </t>
  </si>
  <si>
    <t xml:space="preserve">Ethylene-responsive transcription factor 1 </t>
  </si>
  <si>
    <t xml:space="preserve">Ring zinc finger protein  RING H2 </t>
  </si>
  <si>
    <t>RING-H2 finger protein ATL3F  RING H2</t>
  </si>
  <si>
    <t>Protein argonaute 4A miRNA 24 bp</t>
  </si>
  <si>
    <t xml:space="preserve">Bromodomain adjacent to zinc finger domain protein 1A </t>
  </si>
  <si>
    <t xml:space="preserve">Histone acetyltransferase HAC5 </t>
  </si>
  <si>
    <t>RNAse P, Rpr2/Rpp21 subunit domain containing protein tRNA maturation</t>
  </si>
  <si>
    <t xml:space="preserve">Protein argonaute 4A miRNA 24 bp </t>
  </si>
  <si>
    <t>Protein argonaute 1A miRNA 21 bp</t>
  </si>
  <si>
    <t>RING finger protein 13  RING H2</t>
  </si>
  <si>
    <t>zinc finger (C3HC4-type RING finger) family protein / BRCT domain-containing protein  RING H2</t>
  </si>
  <si>
    <t>RING finger protein 185 RING H2</t>
  </si>
  <si>
    <t>transcription factor  bhlh112</t>
  </si>
  <si>
    <t>PHD and RING finger domain-containing protein 1  RING H2</t>
  </si>
  <si>
    <t xml:space="preserve">Cysteine synthase </t>
  </si>
  <si>
    <t xml:space="preserve">Tyrosine aminotransferase </t>
  </si>
  <si>
    <t xml:space="preserve">ubiquitin-NEDD8 RUB1-like protein </t>
  </si>
  <si>
    <r>
      <t>calmodulin-lysine N-methyltransferase</t>
    </r>
    <r>
      <rPr>
        <sz val="11"/>
        <color theme="1"/>
        <rFont val="Calibri"/>
        <family val="2"/>
        <scheme val="minor"/>
      </rPr>
      <t/>
    </r>
  </si>
  <si>
    <t xml:space="preserve">Tetratricopeptide repeat protein 38 </t>
  </si>
  <si>
    <t xml:space="preserve">Imidazoleglycerol-phosphate dehydratase </t>
  </si>
  <si>
    <t xml:space="preserve">Subtilisin-chymotrypsin inhibitor-2A </t>
  </si>
  <si>
    <t>Arogenate dehydratase PAL</t>
  </si>
  <si>
    <r>
      <t>Translation initiation factor 5B</t>
    </r>
    <r>
      <rPr>
        <sz val="11"/>
        <color theme="1"/>
        <rFont val="Calibri"/>
        <family val="2"/>
        <scheme val="minor"/>
      </rPr>
      <t/>
    </r>
  </si>
  <si>
    <t xml:space="preserve">ABC transporter G family member 10 </t>
  </si>
  <si>
    <t xml:space="preserve">Coatomer subunit zeta-2 </t>
  </si>
  <si>
    <t xml:space="preserve">Organic cation/carnitine transporter 7 (OCT7) </t>
  </si>
  <si>
    <t xml:space="preserve">Polygalacturonase inhibitor 1 </t>
  </si>
  <si>
    <t xml:space="preserve">65 kda Microtubule associated protein 6 (MAP65-6) </t>
  </si>
  <si>
    <t xml:space="preserve">Amylase inhibitor-like protein </t>
  </si>
  <si>
    <t xml:space="preserve">Phosphoglucan phosphatase DSP4 </t>
  </si>
  <si>
    <t>P-loop containing nucleoside triphosphate hydrolase superfamily protein NOA1</t>
  </si>
  <si>
    <t xml:space="preserve">Probable carboxylesterase 15 </t>
  </si>
  <si>
    <t>Wild-type plants</t>
  </si>
  <si>
    <t>1B-OEX plants</t>
  </si>
  <si>
    <t>Empty-vector plants</t>
  </si>
  <si>
    <t>1B-siRNA plants</t>
  </si>
  <si>
    <t>Criteria of selection</t>
  </si>
  <si>
    <t xml:space="preserve">3-ketoacyl-CoA synthase </t>
  </si>
  <si>
    <t>3-oxoacyl-[acyl-carrier-protein] synthase 1</t>
  </si>
  <si>
    <t xml:space="preserve">40S ribosomal protein S14 </t>
  </si>
  <si>
    <t xml:space="preserve">acetyltransferase NATA1-like </t>
  </si>
  <si>
    <t xml:space="preserve">acetyltransferase NATA1-like  </t>
  </si>
  <si>
    <t xml:space="preserve">Acyl-CoA syhthetase </t>
  </si>
  <si>
    <t>acyl-CoA thioesterase 13</t>
  </si>
  <si>
    <t>acyl-CoA thioesterase</t>
  </si>
  <si>
    <t xml:space="preserve">Acyl-coenzyme A oxidase 2 peroxisomal </t>
  </si>
  <si>
    <t>ASC1-like protein 1</t>
  </si>
  <si>
    <t>cyclase/dehydrase family protein</t>
  </si>
  <si>
    <t>dihydroceramide fatty acyl 2-hydroxylase FAH1-like</t>
  </si>
  <si>
    <t>Farnesyl pyrophosphate synthase</t>
  </si>
  <si>
    <t xml:space="preserve">Fatty-acid-binding protein 1 </t>
  </si>
  <si>
    <t xml:space="preserve">GDSL esterase/lipase  </t>
  </si>
  <si>
    <t xml:space="preserve">GDSL esterase/lipase </t>
  </si>
  <si>
    <t>Hydroxymethylglutaryl-CoA lyase mitochondrial-like</t>
  </si>
  <si>
    <t xml:space="preserve">Homeobox-leucine zipper protein HOX18 </t>
  </si>
  <si>
    <t xml:space="preserve">Homeobox-leucine zipper protein ROC5 </t>
  </si>
  <si>
    <t>maternal effect embryo arrest 22</t>
  </si>
  <si>
    <t>NADH-ubiquinone reductase complex 1 MLRQ subunit</t>
  </si>
  <si>
    <t>OB-fold-like protein</t>
  </si>
  <si>
    <t xml:space="preserve">Pentatricopeptide repeat (PPR) superfamily protein </t>
  </si>
  <si>
    <t>Transcription elongation factor</t>
  </si>
  <si>
    <t>Glucan endo-1,3-beta-glucosidase 14</t>
  </si>
  <si>
    <t>dolichol-phosphate mannosyltransferase subunit 3-like</t>
  </si>
  <si>
    <t xml:space="preserve">RNA binding protein Cabeza-like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</si>
</sst>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trike/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6" borderId="0" applyNumberFormat="0" applyBorder="0" applyAlignment="0" applyProtection="0"/>
  </cellStyleXfs>
  <cellXfs count="33">
    <xf numFmtId="0" fontId="0" fillId="0" borderId="0" xfId="0"/>
    <xf numFmtId="0" fontId="6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0" fontId="7" fillId="5" borderId="0" xfId="0" applyFont="1" applyFill="1" applyAlignment="1">
      <alignment vertical="center"/>
    </xf>
    <xf numFmtId="0" fontId="6" fillId="5" borderId="0" xfId="0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vertical="center"/>
    </xf>
    <xf numFmtId="2" fontId="8" fillId="3" borderId="0" xfId="0" applyNumberFormat="1" applyFont="1" applyFill="1" applyAlignment="1">
      <alignment vertical="center"/>
    </xf>
    <xf numFmtId="2" fontId="9" fillId="3" borderId="0" xfId="0" applyNumberFormat="1" applyFont="1" applyFill="1" applyAlignment="1">
      <alignment vertical="center"/>
    </xf>
    <xf numFmtId="2" fontId="8" fillId="4" borderId="0" xfId="0" applyNumberFormat="1" applyFont="1" applyFill="1" applyAlignment="1">
      <alignment vertical="center"/>
    </xf>
    <xf numFmtId="2" fontId="9" fillId="4" borderId="0" xfId="0" applyNumberFormat="1" applyFont="1" applyFill="1" applyAlignment="1">
      <alignment vertical="center"/>
    </xf>
    <xf numFmtId="2" fontId="8" fillId="5" borderId="0" xfId="0" applyNumberFormat="1" applyFont="1" applyFill="1" applyAlignment="1">
      <alignment vertical="center"/>
    </xf>
    <xf numFmtId="2" fontId="9" fillId="5" borderId="0" xfId="0" applyNumberFormat="1" applyFont="1" applyFill="1" applyAlignment="1">
      <alignment vertical="center"/>
    </xf>
    <xf numFmtId="2" fontId="9" fillId="0" borderId="0" xfId="0" applyNumberFormat="1" applyFont="1" applyAlignment="1">
      <alignment vertical="center"/>
    </xf>
    <xf numFmtId="2" fontId="7" fillId="2" borderId="0" xfId="0" applyNumberFormat="1" applyFont="1" applyFill="1" applyAlignment="1">
      <alignment vertical="center"/>
    </xf>
    <xf numFmtId="2" fontId="6" fillId="2" borderId="0" xfId="0" applyNumberFormat="1" applyFont="1" applyFill="1" applyAlignment="1">
      <alignment vertical="center"/>
    </xf>
    <xf numFmtId="2" fontId="7" fillId="3" borderId="0" xfId="0" applyNumberFormat="1" applyFont="1" applyFill="1" applyAlignment="1">
      <alignment vertical="center"/>
    </xf>
    <xf numFmtId="2" fontId="6" fillId="3" borderId="0" xfId="0" applyNumberFormat="1" applyFont="1" applyFill="1" applyAlignment="1">
      <alignment vertical="center"/>
    </xf>
    <xf numFmtId="2" fontId="7" fillId="4" borderId="0" xfId="0" applyNumberFormat="1" applyFont="1" applyFill="1" applyAlignment="1">
      <alignment vertical="center"/>
    </xf>
    <xf numFmtId="2" fontId="6" fillId="4" borderId="0" xfId="0" applyNumberFormat="1" applyFont="1" applyFill="1" applyAlignment="1">
      <alignment vertical="center"/>
    </xf>
    <xf numFmtId="2" fontId="7" fillId="5" borderId="0" xfId="0" applyNumberFormat="1" applyFont="1" applyFill="1" applyAlignment="1">
      <alignment vertical="center"/>
    </xf>
    <xf numFmtId="2" fontId="6" fillId="5" borderId="0" xfId="0" applyNumberFormat="1" applyFont="1" applyFill="1" applyAlignment="1">
      <alignment vertical="center"/>
    </xf>
    <xf numFmtId="2" fontId="6" fillId="0" borderId="0" xfId="0" applyNumberFormat="1" applyFont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1" applyFont="1" applyFill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</cellXfs>
  <cellStyles count="2">
    <cellStyle name="Neutre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O1202"/>
  <sheetViews>
    <sheetView tabSelected="1" view="pageLayout" zoomScaleNormal="100" zoomScaleSheetLayoutView="100" workbookViewId="0">
      <selection sqref="A1:XFD1"/>
    </sheetView>
  </sheetViews>
  <sheetFormatPr baseColWidth="10" defaultColWidth="186.42578125" defaultRowHeight="9.75" customHeight="1" x14ac:dyDescent="0.25"/>
  <cols>
    <col min="1" max="1" width="35.7109375" style="1" customWidth="1"/>
    <col min="2" max="2" width="56.140625" style="1" customWidth="1"/>
    <col min="3" max="34" width="5" style="2" customWidth="1"/>
    <col min="35" max="35" width="8.28515625" style="2" customWidth="1"/>
    <col min="36" max="36" width="10.85546875" style="2" customWidth="1"/>
    <col min="37" max="37" width="11.5703125" style="2" customWidth="1"/>
    <col min="38" max="38" width="18" style="2" customWidth="1"/>
    <col min="39" max="39" width="15.7109375" style="2" customWidth="1"/>
    <col min="40" max="40" width="12.7109375" style="2" customWidth="1"/>
    <col min="41" max="41" width="13" style="2" bestFit="1" customWidth="1"/>
    <col min="42" max="42" width="10.42578125" style="2" customWidth="1"/>
    <col min="43" max="16384" width="186.42578125" style="2"/>
  </cols>
  <sheetData>
    <row r="1" spans="1:41" ht="12.75" x14ac:dyDescent="0.25">
      <c r="C1" s="32" t="s">
        <v>2034</v>
      </c>
      <c r="D1" s="32"/>
      <c r="E1" s="32"/>
      <c r="F1" s="32"/>
      <c r="G1" s="32"/>
      <c r="H1" s="32"/>
      <c r="I1" s="32"/>
      <c r="J1" s="32"/>
      <c r="K1" s="32" t="s">
        <v>2036</v>
      </c>
      <c r="L1" s="32"/>
      <c r="M1" s="32"/>
      <c r="N1" s="32"/>
      <c r="O1" s="32"/>
      <c r="P1" s="32"/>
      <c r="Q1" s="32"/>
      <c r="R1" s="32"/>
      <c r="S1" s="32" t="s">
        <v>2035</v>
      </c>
      <c r="T1" s="32"/>
      <c r="U1" s="32"/>
      <c r="V1" s="32"/>
      <c r="W1" s="32"/>
      <c r="X1" s="32"/>
      <c r="Y1" s="32"/>
      <c r="Z1" s="32"/>
      <c r="AA1" s="32" t="s">
        <v>2037</v>
      </c>
      <c r="AB1" s="32"/>
      <c r="AC1" s="32"/>
      <c r="AD1" s="32"/>
      <c r="AE1" s="32"/>
      <c r="AF1" s="32"/>
      <c r="AG1" s="32"/>
      <c r="AH1" s="32"/>
      <c r="AI1" s="32" t="s">
        <v>2038</v>
      </c>
      <c r="AJ1" s="32"/>
      <c r="AK1" s="32"/>
      <c r="AL1" s="32"/>
      <c r="AM1" s="32"/>
      <c r="AN1" s="32"/>
      <c r="AO1" s="32"/>
    </row>
    <row r="2" spans="1:41" ht="9.75" customHeight="1" x14ac:dyDescent="0.25">
      <c r="A2" s="1" t="s">
        <v>0</v>
      </c>
      <c r="C2" s="3" t="s">
        <v>1</v>
      </c>
      <c r="D2" s="3" t="s">
        <v>1</v>
      </c>
      <c r="E2" s="4" t="s">
        <v>2</v>
      </c>
      <c r="F2" s="4" t="s">
        <v>3</v>
      </c>
      <c r="G2" s="3" t="s">
        <v>4</v>
      </c>
      <c r="H2" s="3" t="s">
        <v>4</v>
      </c>
      <c r="I2" s="4" t="s">
        <v>2</v>
      </c>
      <c r="J2" s="4" t="s">
        <v>3</v>
      </c>
      <c r="K2" s="5" t="s">
        <v>1</v>
      </c>
      <c r="L2" s="5" t="s">
        <v>1</v>
      </c>
      <c r="M2" s="6" t="s">
        <v>2</v>
      </c>
      <c r="N2" s="6" t="s">
        <v>3</v>
      </c>
      <c r="O2" s="5" t="s">
        <v>4</v>
      </c>
      <c r="P2" s="5" t="s">
        <v>4</v>
      </c>
      <c r="Q2" s="6" t="s">
        <v>2</v>
      </c>
      <c r="R2" s="6" t="s">
        <v>3</v>
      </c>
      <c r="S2" s="7" t="s">
        <v>1</v>
      </c>
      <c r="T2" s="7" t="s">
        <v>1</v>
      </c>
      <c r="U2" s="8" t="s">
        <v>2</v>
      </c>
      <c r="V2" s="8" t="s">
        <v>3</v>
      </c>
      <c r="W2" s="7" t="s">
        <v>4</v>
      </c>
      <c r="X2" s="7" t="s">
        <v>4</v>
      </c>
      <c r="Y2" s="8" t="s">
        <v>2</v>
      </c>
      <c r="Z2" s="8" t="s">
        <v>3</v>
      </c>
      <c r="AA2" s="9" t="s">
        <v>1</v>
      </c>
      <c r="AB2" s="9" t="s">
        <v>1</v>
      </c>
      <c r="AC2" s="10" t="s">
        <v>2</v>
      </c>
      <c r="AD2" s="10" t="s">
        <v>3</v>
      </c>
      <c r="AE2" s="9" t="s">
        <v>4</v>
      </c>
      <c r="AF2" s="9" t="s">
        <v>4</v>
      </c>
      <c r="AG2" s="10" t="s">
        <v>2</v>
      </c>
      <c r="AH2" s="10" t="s">
        <v>3</v>
      </c>
      <c r="AI2" s="10" t="s">
        <v>5</v>
      </c>
      <c r="AJ2" s="10" t="s">
        <v>6</v>
      </c>
      <c r="AK2" s="10" t="s">
        <v>7</v>
      </c>
      <c r="AL2" s="10" t="s">
        <v>8</v>
      </c>
      <c r="AM2" s="10" t="s">
        <v>9</v>
      </c>
      <c r="AN2" s="10" t="s">
        <v>1253</v>
      </c>
      <c r="AO2" s="10" t="s">
        <v>1254</v>
      </c>
    </row>
    <row r="3" spans="1:41" ht="9.75" customHeight="1" x14ac:dyDescent="0.25">
      <c r="A3" s="1" t="s">
        <v>231</v>
      </c>
      <c r="B3" s="1" t="s">
        <v>1913</v>
      </c>
      <c r="C3" s="11">
        <v>0</v>
      </c>
      <c r="D3" s="11">
        <v>0</v>
      </c>
      <c r="E3" s="12">
        <f t="shared" ref="E3:E8" si="0">AVERAGE(C3:D3)</f>
        <v>0</v>
      </c>
      <c r="F3" s="12">
        <f t="shared" ref="F3:F8" si="1">STDEV(C3:D3)</f>
        <v>0</v>
      </c>
      <c r="G3" s="11">
        <v>0</v>
      </c>
      <c r="H3" s="11">
        <v>0</v>
      </c>
      <c r="I3" s="12">
        <f t="shared" ref="I3:I8" si="2">AVERAGE(G3:H3)</f>
        <v>0</v>
      </c>
      <c r="J3" s="12">
        <f t="shared" ref="J3:J8" si="3">STDEV(G3:H3)</f>
        <v>0</v>
      </c>
      <c r="K3" s="13">
        <v>0</v>
      </c>
      <c r="L3" s="13">
        <v>0</v>
      </c>
      <c r="M3" s="14">
        <f t="shared" ref="M3:M8" si="4">AVERAGE(K3:L3)</f>
        <v>0</v>
      </c>
      <c r="N3" s="14">
        <f t="shared" ref="N3:N8" si="5">STDEV(K3:L3)</f>
        <v>0</v>
      </c>
      <c r="O3" s="13">
        <v>0</v>
      </c>
      <c r="P3" s="13">
        <v>0</v>
      </c>
      <c r="Q3" s="14">
        <f t="shared" ref="Q3:Q8" si="6">AVERAGE(O3:P3)</f>
        <v>0</v>
      </c>
      <c r="R3" s="14">
        <f t="shared" ref="R3:R8" si="7">STDEV(O3:P3)</f>
        <v>0</v>
      </c>
      <c r="S3" s="15">
        <v>0</v>
      </c>
      <c r="T3" s="15">
        <v>0</v>
      </c>
      <c r="U3" s="16">
        <f t="shared" ref="U3:U8" si="8">AVERAGE(S3:T3)</f>
        <v>0</v>
      </c>
      <c r="V3" s="16">
        <f t="shared" ref="V3:V8" si="9">STDEV(S3:T3)</f>
        <v>0</v>
      </c>
      <c r="W3" s="15">
        <v>1.07206</v>
      </c>
      <c r="X3" s="15">
        <v>1.1086</v>
      </c>
      <c r="Y3" s="16">
        <f t="shared" ref="Y3:Y8" si="10">AVERAGE(W3:X3)</f>
        <v>1.09033</v>
      </c>
      <c r="Z3" s="16">
        <f t="shared" ref="Z3:Z8" si="11">STDEV(W3:X3)</f>
        <v>2.5837681784556459E-2</v>
      </c>
      <c r="AA3" s="17">
        <v>0</v>
      </c>
      <c r="AB3" s="17">
        <v>0</v>
      </c>
      <c r="AC3" s="18">
        <f t="shared" ref="AC3:AC8" si="12">AVERAGE(AA3:AB3)</f>
        <v>0</v>
      </c>
      <c r="AD3" s="18">
        <f t="shared" ref="AD3:AD8" si="13">STDEV(AA3:AB3)</f>
        <v>0</v>
      </c>
      <c r="AE3" s="17">
        <v>0</v>
      </c>
      <c r="AF3" s="17">
        <v>0</v>
      </c>
      <c r="AG3" s="18">
        <f t="shared" ref="AG3:AG8" si="14">AVERAGE(AE3:AF3)</f>
        <v>0</v>
      </c>
      <c r="AH3" s="18">
        <f t="shared" ref="AH3:AH8" si="15">STDEV(AE3:AF3)</f>
        <v>0</v>
      </c>
      <c r="AI3" s="19" t="e">
        <f t="shared" ref="AI3:AI8" si="16">U3/E3</f>
        <v>#DIV/0!</v>
      </c>
      <c r="AJ3" s="19" t="e">
        <f t="shared" ref="AJ3:AJ8" si="17">Y3/I3</f>
        <v>#DIV/0!</v>
      </c>
      <c r="AK3" s="19" t="e">
        <f t="shared" ref="AK3:AK8" si="18">Y3/AG3</f>
        <v>#DIV/0!</v>
      </c>
      <c r="AL3" s="19">
        <f t="shared" ref="AL3:AL8" si="19">W3/X3</f>
        <v>0.96703950929099769</v>
      </c>
      <c r="AM3" s="19" t="e">
        <f t="shared" ref="AM3:AM8" si="20">Y3/Q3</f>
        <v>#DIV/0!</v>
      </c>
      <c r="AN3" s="19">
        <f t="shared" ref="AN3:AN8" si="21">Y3-I3</f>
        <v>1.09033</v>
      </c>
      <c r="AO3" s="19" t="e">
        <f t="shared" ref="AO3:AO8" si="22">I3/AG3</f>
        <v>#DIV/0!</v>
      </c>
    </row>
    <row r="4" spans="1:41" ht="9.75" customHeight="1" x14ac:dyDescent="0.25">
      <c r="A4" s="1" t="s">
        <v>632</v>
      </c>
      <c r="B4" s="1" t="s">
        <v>1335</v>
      </c>
      <c r="C4" s="20">
        <v>0</v>
      </c>
      <c r="D4" s="20">
        <v>0</v>
      </c>
      <c r="E4" s="21">
        <f t="shared" si="0"/>
        <v>0</v>
      </c>
      <c r="F4" s="21">
        <f t="shared" si="1"/>
        <v>0</v>
      </c>
      <c r="G4" s="20">
        <v>1.1166700000000001</v>
      </c>
      <c r="H4" s="20">
        <v>0.75198699999999996</v>
      </c>
      <c r="I4" s="21">
        <f t="shared" si="2"/>
        <v>0.93432850000000001</v>
      </c>
      <c r="J4" s="21">
        <f t="shared" si="3"/>
        <v>0.25786982228345423</v>
      </c>
      <c r="K4" s="22">
        <v>0.46301500000000001</v>
      </c>
      <c r="L4" s="22">
        <v>0</v>
      </c>
      <c r="M4" s="23">
        <f t="shared" si="4"/>
        <v>0.2315075</v>
      </c>
      <c r="N4" s="23">
        <f t="shared" si="5"/>
        <v>0.32740104629108929</v>
      </c>
      <c r="O4" s="22">
        <v>0</v>
      </c>
      <c r="P4" s="22">
        <v>0</v>
      </c>
      <c r="Q4" s="23">
        <f t="shared" si="6"/>
        <v>0</v>
      </c>
      <c r="R4" s="23">
        <f t="shared" si="7"/>
        <v>0</v>
      </c>
      <c r="S4" s="24">
        <v>0.74769799999999997</v>
      </c>
      <c r="T4" s="24">
        <v>0.58585100000000001</v>
      </c>
      <c r="U4" s="25">
        <f t="shared" si="8"/>
        <v>0.66677450000000005</v>
      </c>
      <c r="V4" s="25">
        <f t="shared" si="9"/>
        <v>0.11444311121469869</v>
      </c>
      <c r="W4" s="24">
        <v>2.61877</v>
      </c>
      <c r="X4" s="24">
        <v>2.5456799999999999</v>
      </c>
      <c r="Y4" s="25">
        <f t="shared" si="10"/>
        <v>2.5822250000000002</v>
      </c>
      <c r="Z4" s="25">
        <f t="shared" si="11"/>
        <v>5.1682434636924832E-2</v>
      </c>
      <c r="AA4" s="26">
        <v>1.32717</v>
      </c>
      <c r="AB4" s="26">
        <v>1.15588</v>
      </c>
      <c r="AC4" s="27">
        <f t="shared" si="12"/>
        <v>1.241525</v>
      </c>
      <c r="AD4" s="27">
        <f t="shared" si="13"/>
        <v>0.12112032054944369</v>
      </c>
      <c r="AE4" s="26">
        <v>0</v>
      </c>
      <c r="AF4" s="26">
        <v>0</v>
      </c>
      <c r="AG4" s="27">
        <f t="shared" si="14"/>
        <v>0</v>
      </c>
      <c r="AH4" s="27">
        <f t="shared" si="15"/>
        <v>0</v>
      </c>
      <c r="AI4" s="28" t="e">
        <f t="shared" si="16"/>
        <v>#DIV/0!</v>
      </c>
      <c r="AJ4" s="28">
        <f t="shared" si="17"/>
        <v>2.7637228233966962</v>
      </c>
      <c r="AK4" s="28" t="e">
        <f t="shared" si="18"/>
        <v>#DIV/0!</v>
      </c>
      <c r="AL4" s="28">
        <f t="shared" si="19"/>
        <v>1.028711385562993</v>
      </c>
      <c r="AM4" s="28" t="e">
        <f t="shared" si="20"/>
        <v>#DIV/0!</v>
      </c>
      <c r="AN4" s="28">
        <f t="shared" si="21"/>
        <v>1.6478965000000003</v>
      </c>
      <c r="AO4" s="28" t="e">
        <f t="shared" si="22"/>
        <v>#DIV/0!</v>
      </c>
    </row>
    <row r="5" spans="1:41" ht="9.75" customHeight="1" x14ac:dyDescent="0.25">
      <c r="A5" s="1" t="s">
        <v>67</v>
      </c>
      <c r="B5" s="1" t="s">
        <v>1454</v>
      </c>
      <c r="C5" s="11">
        <v>0</v>
      </c>
      <c r="D5" s="11">
        <v>0</v>
      </c>
      <c r="E5" s="12">
        <f t="shared" si="0"/>
        <v>0</v>
      </c>
      <c r="F5" s="12">
        <f t="shared" si="1"/>
        <v>0</v>
      </c>
      <c r="G5" s="11">
        <v>0</v>
      </c>
      <c r="H5" s="11">
        <v>0</v>
      </c>
      <c r="I5" s="12">
        <f t="shared" si="2"/>
        <v>0</v>
      </c>
      <c r="J5" s="12">
        <f t="shared" si="3"/>
        <v>0</v>
      </c>
      <c r="K5" s="13">
        <v>0</v>
      </c>
      <c r="L5" s="13">
        <v>0</v>
      </c>
      <c r="M5" s="14">
        <f t="shared" si="4"/>
        <v>0</v>
      </c>
      <c r="N5" s="14">
        <f t="shared" si="5"/>
        <v>0</v>
      </c>
      <c r="O5" s="13">
        <v>0</v>
      </c>
      <c r="P5" s="13">
        <v>0</v>
      </c>
      <c r="Q5" s="14">
        <f t="shared" si="6"/>
        <v>0</v>
      </c>
      <c r="R5" s="14">
        <f t="shared" si="7"/>
        <v>0</v>
      </c>
      <c r="S5" s="15">
        <v>0.63145499999999999</v>
      </c>
      <c r="T5" s="15">
        <v>0.59420700000000004</v>
      </c>
      <c r="U5" s="16">
        <f t="shared" si="8"/>
        <v>0.61283100000000001</v>
      </c>
      <c r="V5" s="16">
        <f t="shared" si="9"/>
        <v>2.6338313385636487E-2</v>
      </c>
      <c r="W5" s="15">
        <v>2.6237900000000001</v>
      </c>
      <c r="X5" s="15">
        <v>2.9023500000000002</v>
      </c>
      <c r="Y5" s="16">
        <f t="shared" si="10"/>
        <v>2.7630699999999999</v>
      </c>
      <c r="Z5" s="16">
        <f t="shared" si="11"/>
        <v>0.19697166496732479</v>
      </c>
      <c r="AA5" s="17">
        <v>0.178423</v>
      </c>
      <c r="AB5" s="17">
        <v>0.372081</v>
      </c>
      <c r="AC5" s="18">
        <f t="shared" si="12"/>
        <v>0.275252</v>
      </c>
      <c r="AD5" s="18">
        <f t="shared" si="13"/>
        <v>0.13693688503102441</v>
      </c>
      <c r="AE5" s="17">
        <v>0</v>
      </c>
      <c r="AF5" s="17">
        <v>0</v>
      </c>
      <c r="AG5" s="18">
        <f t="shared" si="14"/>
        <v>0</v>
      </c>
      <c r="AH5" s="18">
        <f t="shared" si="15"/>
        <v>0</v>
      </c>
      <c r="AI5" s="19" t="e">
        <f t="shared" si="16"/>
        <v>#DIV/0!</v>
      </c>
      <c r="AJ5" s="19" t="e">
        <f t="shared" si="17"/>
        <v>#DIV/0!</v>
      </c>
      <c r="AK5" s="19" t="e">
        <f t="shared" si="18"/>
        <v>#DIV/0!</v>
      </c>
      <c r="AL5" s="19">
        <f t="shared" si="19"/>
        <v>0.90402260237393828</v>
      </c>
      <c r="AM5" s="19" t="e">
        <f t="shared" si="20"/>
        <v>#DIV/0!</v>
      </c>
      <c r="AN5" s="19">
        <f t="shared" si="21"/>
        <v>2.7630699999999999</v>
      </c>
      <c r="AO5" s="19" t="e">
        <f t="shared" si="22"/>
        <v>#DIV/0!</v>
      </c>
    </row>
    <row r="6" spans="1:41" ht="9.75" customHeight="1" x14ac:dyDescent="0.25">
      <c r="A6" s="1" t="s">
        <v>605</v>
      </c>
      <c r="B6" s="1" t="s">
        <v>1212</v>
      </c>
      <c r="C6" s="11">
        <v>0</v>
      </c>
      <c r="D6" s="11">
        <v>0</v>
      </c>
      <c r="E6" s="12">
        <f t="shared" si="0"/>
        <v>0</v>
      </c>
      <c r="F6" s="12">
        <f t="shared" si="1"/>
        <v>0</v>
      </c>
      <c r="G6" s="11">
        <v>0.74275800000000003</v>
      </c>
      <c r="H6" s="11">
        <v>0.75298600000000004</v>
      </c>
      <c r="I6" s="12">
        <f t="shared" si="2"/>
        <v>0.74787200000000009</v>
      </c>
      <c r="J6" s="12">
        <f t="shared" si="3"/>
        <v>7.2322881579760185E-3</v>
      </c>
      <c r="K6" s="13">
        <v>0</v>
      </c>
      <c r="L6" s="13">
        <v>0</v>
      </c>
      <c r="M6" s="14">
        <f t="shared" si="4"/>
        <v>0</v>
      </c>
      <c r="N6" s="14">
        <f t="shared" si="5"/>
        <v>0</v>
      </c>
      <c r="O6" s="13">
        <v>0</v>
      </c>
      <c r="P6" s="13">
        <v>0</v>
      </c>
      <c r="Q6" s="14">
        <f t="shared" si="6"/>
        <v>0</v>
      </c>
      <c r="R6" s="14">
        <f t="shared" si="7"/>
        <v>0</v>
      </c>
      <c r="S6" s="15">
        <v>2.0753300000000001</v>
      </c>
      <c r="T6" s="15">
        <v>1.96628</v>
      </c>
      <c r="U6" s="16">
        <f t="shared" si="8"/>
        <v>2.0208050000000002</v>
      </c>
      <c r="V6" s="16">
        <f t="shared" si="9"/>
        <v>7.7109994488393077E-2</v>
      </c>
      <c r="W6" s="15">
        <v>20.927099999999999</v>
      </c>
      <c r="X6" s="15">
        <v>20.443899999999999</v>
      </c>
      <c r="Y6" s="16">
        <f t="shared" si="10"/>
        <v>20.685499999999998</v>
      </c>
      <c r="Z6" s="16">
        <f t="shared" si="11"/>
        <v>0.34167399666933979</v>
      </c>
      <c r="AA6" s="17">
        <v>1.1383099999999999</v>
      </c>
      <c r="AB6" s="17">
        <v>0.90723399999999998</v>
      </c>
      <c r="AC6" s="18">
        <f t="shared" si="12"/>
        <v>1.022772</v>
      </c>
      <c r="AD6" s="18">
        <f t="shared" si="13"/>
        <v>0.16339540656946241</v>
      </c>
      <c r="AE6" s="17">
        <v>0.12282999999999999</v>
      </c>
      <c r="AF6" s="17">
        <v>0.12400799999999999</v>
      </c>
      <c r="AG6" s="18">
        <f t="shared" si="14"/>
        <v>0.123419</v>
      </c>
      <c r="AH6" s="18">
        <f t="shared" si="15"/>
        <v>8.3297178823775193E-4</v>
      </c>
      <c r="AI6" s="19" t="e">
        <f t="shared" si="16"/>
        <v>#DIV/0!</v>
      </c>
      <c r="AJ6" s="19">
        <f t="shared" si="17"/>
        <v>27.659144880407336</v>
      </c>
      <c r="AK6" s="19">
        <f t="shared" si="18"/>
        <v>167.60385353956843</v>
      </c>
      <c r="AL6" s="19">
        <f t="shared" si="19"/>
        <v>1.0236354120299942</v>
      </c>
      <c r="AM6" s="19" t="e">
        <f t="shared" si="20"/>
        <v>#DIV/0!</v>
      </c>
      <c r="AN6" s="19">
        <f t="shared" si="21"/>
        <v>19.937627999999997</v>
      </c>
      <c r="AO6" s="19">
        <f t="shared" si="22"/>
        <v>6.0596180490848255</v>
      </c>
    </row>
    <row r="7" spans="1:41" ht="9.75" customHeight="1" x14ac:dyDescent="0.25">
      <c r="A7" s="1" t="s">
        <v>633</v>
      </c>
      <c r="B7" s="1" t="s">
        <v>1871</v>
      </c>
      <c r="C7" s="11">
        <v>0</v>
      </c>
      <c r="D7" s="11">
        <v>0</v>
      </c>
      <c r="E7" s="12">
        <f t="shared" si="0"/>
        <v>0</v>
      </c>
      <c r="F7" s="12">
        <f t="shared" si="1"/>
        <v>0</v>
      </c>
      <c r="G7" s="11">
        <v>1.26553</v>
      </c>
      <c r="H7" s="11">
        <v>0.656914</v>
      </c>
      <c r="I7" s="12">
        <f t="shared" si="2"/>
        <v>0.96122200000000002</v>
      </c>
      <c r="J7" s="12">
        <f t="shared" si="3"/>
        <v>0.43035650073863196</v>
      </c>
      <c r="K7" s="13">
        <v>1.24973</v>
      </c>
      <c r="L7" s="13">
        <v>1.39503</v>
      </c>
      <c r="M7" s="14">
        <f t="shared" si="4"/>
        <v>1.3223799999999999</v>
      </c>
      <c r="N7" s="14">
        <f t="shared" si="5"/>
        <v>0.10274261530640534</v>
      </c>
      <c r="O7" s="13">
        <v>1.83246</v>
      </c>
      <c r="P7" s="13">
        <v>1.4965900000000001</v>
      </c>
      <c r="Q7" s="14">
        <f t="shared" si="6"/>
        <v>1.664525</v>
      </c>
      <c r="R7" s="14">
        <f t="shared" si="7"/>
        <v>0.23749595459712616</v>
      </c>
      <c r="S7" s="15">
        <v>0.33934500000000001</v>
      </c>
      <c r="T7" s="15">
        <v>0.53053600000000001</v>
      </c>
      <c r="U7" s="16">
        <f t="shared" si="8"/>
        <v>0.43494050000000001</v>
      </c>
      <c r="V7" s="16">
        <f t="shared" si="9"/>
        <v>0.13519245260183729</v>
      </c>
      <c r="W7" s="15">
        <v>3.2000099999999998</v>
      </c>
      <c r="X7" s="15">
        <v>2.8321800000000001</v>
      </c>
      <c r="Y7" s="16">
        <f t="shared" si="10"/>
        <v>3.016095</v>
      </c>
      <c r="Z7" s="16">
        <f t="shared" si="11"/>
        <v>0.26009508732384751</v>
      </c>
      <c r="AA7" s="17">
        <v>0</v>
      </c>
      <c r="AB7" s="17">
        <v>0</v>
      </c>
      <c r="AC7" s="18">
        <f t="shared" si="12"/>
        <v>0</v>
      </c>
      <c r="AD7" s="18">
        <f t="shared" si="13"/>
        <v>0</v>
      </c>
      <c r="AE7" s="17">
        <v>0</v>
      </c>
      <c r="AF7" s="17">
        <v>0</v>
      </c>
      <c r="AG7" s="18">
        <f t="shared" si="14"/>
        <v>0</v>
      </c>
      <c r="AH7" s="18">
        <f t="shared" si="15"/>
        <v>0</v>
      </c>
      <c r="AI7" s="19" t="e">
        <f t="shared" si="16"/>
        <v>#DIV/0!</v>
      </c>
      <c r="AJ7" s="19">
        <f t="shared" si="17"/>
        <v>3.1377715033571847</v>
      </c>
      <c r="AK7" s="19" t="e">
        <f t="shared" si="18"/>
        <v>#DIV/0!</v>
      </c>
      <c r="AL7" s="19">
        <f t="shared" si="19"/>
        <v>1.1298752197953519</v>
      </c>
      <c r="AM7" s="19">
        <f t="shared" si="20"/>
        <v>1.811985401240594</v>
      </c>
      <c r="AN7" s="19">
        <f t="shared" si="21"/>
        <v>2.0548729999999997</v>
      </c>
      <c r="AO7" s="19" t="e">
        <f t="shared" si="22"/>
        <v>#DIV/0!</v>
      </c>
    </row>
    <row r="8" spans="1:41" ht="9.75" customHeight="1" x14ac:dyDescent="0.25">
      <c r="A8" s="1" t="s">
        <v>102</v>
      </c>
      <c r="B8" s="1" t="s">
        <v>1337</v>
      </c>
      <c r="C8" s="20">
        <v>0</v>
      </c>
      <c r="D8" s="20">
        <v>0</v>
      </c>
      <c r="E8" s="21">
        <f t="shared" si="0"/>
        <v>0</v>
      </c>
      <c r="F8" s="21">
        <f t="shared" si="1"/>
        <v>0</v>
      </c>
      <c r="G8" s="20">
        <v>0</v>
      </c>
      <c r="H8" s="20">
        <v>0</v>
      </c>
      <c r="I8" s="21">
        <f t="shared" si="2"/>
        <v>0</v>
      </c>
      <c r="J8" s="21">
        <f t="shared" si="3"/>
        <v>0</v>
      </c>
      <c r="K8" s="22">
        <v>0.167403</v>
      </c>
      <c r="L8" s="22">
        <v>0.147178</v>
      </c>
      <c r="M8" s="23">
        <f t="shared" si="4"/>
        <v>0.1572905</v>
      </c>
      <c r="N8" s="23">
        <f t="shared" si="5"/>
        <v>1.4301234649497918E-2</v>
      </c>
      <c r="O8" s="22">
        <v>0</v>
      </c>
      <c r="P8" s="22">
        <v>0</v>
      </c>
      <c r="Q8" s="23">
        <f t="shared" si="6"/>
        <v>0</v>
      </c>
      <c r="R8" s="23">
        <f t="shared" si="7"/>
        <v>0</v>
      </c>
      <c r="S8" s="24">
        <v>0</v>
      </c>
      <c r="T8" s="24">
        <v>0</v>
      </c>
      <c r="U8" s="25">
        <f t="shared" si="8"/>
        <v>0</v>
      </c>
      <c r="V8" s="25">
        <f t="shared" si="9"/>
        <v>0</v>
      </c>
      <c r="W8" s="24">
        <v>2.64778</v>
      </c>
      <c r="X8" s="24">
        <v>1.5780799999999999</v>
      </c>
      <c r="Y8" s="25">
        <f t="shared" si="10"/>
        <v>2.11293</v>
      </c>
      <c r="Z8" s="25">
        <f t="shared" si="11"/>
        <v>0.75639212383525023</v>
      </c>
      <c r="AA8" s="26">
        <v>0</v>
      </c>
      <c r="AB8" s="26">
        <v>0</v>
      </c>
      <c r="AC8" s="27">
        <f t="shared" si="12"/>
        <v>0</v>
      </c>
      <c r="AD8" s="27">
        <f t="shared" si="13"/>
        <v>0</v>
      </c>
      <c r="AE8" s="26">
        <v>0</v>
      </c>
      <c r="AF8" s="26">
        <v>0</v>
      </c>
      <c r="AG8" s="27">
        <f t="shared" si="14"/>
        <v>0</v>
      </c>
      <c r="AH8" s="27">
        <f t="shared" si="15"/>
        <v>0</v>
      </c>
      <c r="AI8" s="28" t="e">
        <f t="shared" si="16"/>
        <v>#DIV/0!</v>
      </c>
      <c r="AJ8" s="28" t="e">
        <f t="shared" si="17"/>
        <v>#DIV/0!</v>
      </c>
      <c r="AK8" s="28" t="e">
        <f t="shared" si="18"/>
        <v>#DIV/0!</v>
      </c>
      <c r="AL8" s="28">
        <f t="shared" si="19"/>
        <v>1.6778490317347663</v>
      </c>
      <c r="AM8" s="28" t="e">
        <f t="shared" si="20"/>
        <v>#DIV/0!</v>
      </c>
      <c r="AN8" s="28">
        <f t="shared" si="21"/>
        <v>2.11293</v>
      </c>
      <c r="AO8" s="28" t="e">
        <f t="shared" si="22"/>
        <v>#DIV/0!</v>
      </c>
    </row>
    <row r="9" spans="1:41" ht="9.75" customHeight="1" x14ac:dyDescent="0.25">
      <c r="A9" s="1" t="s">
        <v>158</v>
      </c>
      <c r="B9" s="1" t="s">
        <v>1339</v>
      </c>
      <c r="C9" s="20">
        <v>0</v>
      </c>
      <c r="D9" s="20">
        <v>0</v>
      </c>
      <c r="E9" s="21">
        <v>0</v>
      </c>
      <c r="F9" s="21">
        <v>0</v>
      </c>
      <c r="G9" s="20">
        <v>0</v>
      </c>
      <c r="H9" s="20">
        <v>0</v>
      </c>
      <c r="I9" s="21">
        <v>0</v>
      </c>
      <c r="J9" s="21">
        <v>0</v>
      </c>
      <c r="K9" s="22">
        <v>0</v>
      </c>
      <c r="L9" s="22">
        <v>0</v>
      </c>
      <c r="M9" s="23">
        <v>0</v>
      </c>
      <c r="N9" s="23">
        <v>0</v>
      </c>
      <c r="O9" s="22">
        <v>0</v>
      </c>
      <c r="P9" s="22">
        <v>0</v>
      </c>
      <c r="Q9" s="23">
        <v>0</v>
      </c>
      <c r="R9" s="23">
        <v>0</v>
      </c>
      <c r="S9" s="24">
        <v>0</v>
      </c>
      <c r="T9" s="24">
        <v>0</v>
      </c>
      <c r="U9" s="25">
        <v>0</v>
      </c>
      <c r="V9" s="25">
        <v>0</v>
      </c>
      <c r="W9" s="24">
        <v>2.0278700000000001</v>
      </c>
      <c r="X9" s="24">
        <v>1.0552699999999999</v>
      </c>
      <c r="Y9" s="25">
        <v>1.5415700000000001</v>
      </c>
      <c r="Z9" s="25">
        <v>0.68773205538203563</v>
      </c>
      <c r="AA9" s="26">
        <v>0</v>
      </c>
      <c r="AB9" s="26">
        <v>0</v>
      </c>
      <c r="AC9" s="27">
        <v>0</v>
      </c>
      <c r="AD9" s="27">
        <v>0</v>
      </c>
      <c r="AE9" s="26">
        <v>0</v>
      </c>
      <c r="AF9" s="26">
        <v>0</v>
      </c>
      <c r="AG9" s="27">
        <v>0</v>
      </c>
      <c r="AH9" s="27">
        <v>0</v>
      </c>
      <c r="AI9" s="28" t="e">
        <v>#DIV/0!</v>
      </c>
      <c r="AJ9" s="28" t="e">
        <v>#DIV/0!</v>
      </c>
      <c r="AK9" s="28" t="e">
        <v>#DIV/0!</v>
      </c>
      <c r="AL9" s="28">
        <v>1.921659859562008</v>
      </c>
      <c r="AM9" s="28" t="e">
        <v>#DIV/0!</v>
      </c>
      <c r="AN9" s="28">
        <v>1.5415700000000001</v>
      </c>
      <c r="AO9" s="28" t="e">
        <v>#DIV/0!</v>
      </c>
    </row>
    <row r="10" spans="1:41" ht="9.75" customHeight="1" x14ac:dyDescent="0.25">
      <c r="A10" s="1" t="s">
        <v>254</v>
      </c>
      <c r="B10" s="1" t="s">
        <v>2039</v>
      </c>
      <c r="C10" s="11">
        <v>0</v>
      </c>
      <c r="D10" s="11">
        <v>0</v>
      </c>
      <c r="E10" s="12">
        <f t="shared" ref="E10:E41" si="23">AVERAGE(C10:D10)</f>
        <v>0</v>
      </c>
      <c r="F10" s="12">
        <f t="shared" ref="F10:F41" si="24">STDEV(C10:D10)</f>
        <v>0</v>
      </c>
      <c r="G10" s="11">
        <v>0</v>
      </c>
      <c r="H10" s="11">
        <v>0</v>
      </c>
      <c r="I10" s="12">
        <f t="shared" ref="I10:I41" si="25">AVERAGE(G10:H10)</f>
        <v>0</v>
      </c>
      <c r="J10" s="12">
        <f t="shared" ref="J10:J41" si="26">STDEV(G10:H10)</f>
        <v>0</v>
      </c>
      <c r="K10" s="13">
        <v>0</v>
      </c>
      <c r="L10" s="13">
        <v>0</v>
      </c>
      <c r="M10" s="14">
        <f t="shared" ref="M10:M41" si="27">AVERAGE(K10:L10)</f>
        <v>0</v>
      </c>
      <c r="N10" s="14">
        <f t="shared" ref="N10:N41" si="28">STDEV(K10:L10)</f>
        <v>0</v>
      </c>
      <c r="O10" s="13">
        <v>0</v>
      </c>
      <c r="P10" s="13">
        <v>0.27125500000000002</v>
      </c>
      <c r="Q10" s="14">
        <f t="shared" ref="Q10:Q41" si="29">AVERAGE(O10:P10)</f>
        <v>0.13562750000000001</v>
      </c>
      <c r="R10" s="14">
        <f t="shared" ref="R10:R41" si="30">STDEV(O10:P10)</f>
        <v>0.19180624993075696</v>
      </c>
      <c r="S10" s="15">
        <v>8.2830500000000001E-2</v>
      </c>
      <c r="T10" s="15">
        <v>8.31398E-2</v>
      </c>
      <c r="U10" s="16">
        <f t="shared" ref="U10:U41" si="31">AVERAGE(S10:T10)</f>
        <v>8.2985150000000008E-2</v>
      </c>
      <c r="V10" s="16">
        <f t="shared" ref="V10:V41" si="32">STDEV(S10:T10)</f>
        <v>2.1870812742099806E-4</v>
      </c>
      <c r="W10" s="15">
        <v>1.01308</v>
      </c>
      <c r="X10" s="15">
        <v>1.0281</v>
      </c>
      <c r="Y10" s="16">
        <f t="shared" ref="Y10:Y41" si="33">AVERAGE(W10:X10)</f>
        <v>1.0205899999999999</v>
      </c>
      <c r="Z10" s="16">
        <f t="shared" ref="Z10:Z41" si="34">STDEV(W10:X10)</f>
        <v>1.0620743853421967E-2</v>
      </c>
      <c r="AA10" s="17">
        <v>0</v>
      </c>
      <c r="AB10" s="17">
        <v>0</v>
      </c>
      <c r="AC10" s="18">
        <f t="shared" ref="AC10:AC41" si="35">AVERAGE(AA10:AB10)</f>
        <v>0</v>
      </c>
      <c r="AD10" s="18">
        <f t="shared" ref="AD10:AD41" si="36">STDEV(AA10:AB10)</f>
        <v>0</v>
      </c>
      <c r="AE10" s="17">
        <v>0</v>
      </c>
      <c r="AF10" s="17">
        <v>0</v>
      </c>
      <c r="AG10" s="18">
        <f t="shared" ref="AG10:AG41" si="37">AVERAGE(AE10:AF10)</f>
        <v>0</v>
      </c>
      <c r="AH10" s="18">
        <f t="shared" ref="AH10:AH41" si="38">STDEV(AE10:AF10)</f>
        <v>0</v>
      </c>
      <c r="AI10" s="19" t="e">
        <f t="shared" ref="AI10:AI41" si="39">U10/E10</f>
        <v>#DIV/0!</v>
      </c>
      <c r="AJ10" s="19" t="e">
        <f t="shared" ref="AJ10:AJ41" si="40">Y10/I10</f>
        <v>#DIV/0!</v>
      </c>
      <c r="AK10" s="19" t="e">
        <f t="shared" ref="AK10:AK41" si="41">Y10/AG10</f>
        <v>#DIV/0!</v>
      </c>
      <c r="AL10" s="19">
        <f t="shared" ref="AL10:AL41" si="42">W10/X10</f>
        <v>0.98539052621340328</v>
      </c>
      <c r="AM10" s="19">
        <f t="shared" ref="AM10:AM41" si="43">Y10/Q10</f>
        <v>7.5249488488691441</v>
      </c>
      <c r="AN10" s="19">
        <f t="shared" ref="AN10:AN41" si="44">Y10-I10</f>
        <v>1.0205899999999999</v>
      </c>
      <c r="AO10" s="19" t="e">
        <f t="shared" ref="AO10:AO41" si="45">I10/AG10</f>
        <v>#DIV/0!</v>
      </c>
    </row>
    <row r="11" spans="1:41" ht="9.75" customHeight="1" x14ac:dyDescent="0.25">
      <c r="A11" s="1" t="s">
        <v>460</v>
      </c>
      <c r="B11" s="1" t="s">
        <v>1340</v>
      </c>
      <c r="C11" s="20">
        <v>0</v>
      </c>
      <c r="D11" s="20">
        <v>0</v>
      </c>
      <c r="E11" s="21">
        <f t="shared" si="23"/>
        <v>0</v>
      </c>
      <c r="F11" s="21">
        <f t="shared" si="24"/>
        <v>0</v>
      </c>
      <c r="G11" s="20">
        <v>0.36899500000000002</v>
      </c>
      <c r="H11" s="20">
        <v>0.37407600000000002</v>
      </c>
      <c r="I11" s="21">
        <f t="shared" si="25"/>
        <v>0.37153550000000002</v>
      </c>
      <c r="J11" s="21">
        <f t="shared" si="26"/>
        <v>3.5928095552088496E-3</v>
      </c>
      <c r="K11" s="22">
        <v>0</v>
      </c>
      <c r="L11" s="22">
        <v>0</v>
      </c>
      <c r="M11" s="23">
        <f t="shared" si="27"/>
        <v>0</v>
      </c>
      <c r="N11" s="23">
        <f t="shared" si="28"/>
        <v>0</v>
      </c>
      <c r="O11" s="22">
        <v>0.122155</v>
      </c>
      <c r="P11" s="22">
        <v>0.12464799999999999</v>
      </c>
      <c r="Q11" s="23">
        <f t="shared" si="29"/>
        <v>0.1234015</v>
      </c>
      <c r="R11" s="23">
        <f t="shared" si="30"/>
        <v>1.7628172054980596E-3</v>
      </c>
      <c r="S11" s="24">
        <v>0.15366199999999999</v>
      </c>
      <c r="T11" s="24">
        <v>0.15423600000000001</v>
      </c>
      <c r="U11" s="25">
        <f t="shared" si="31"/>
        <v>0.153949</v>
      </c>
      <c r="V11" s="25">
        <f t="shared" si="32"/>
        <v>4.0587929240109167E-4</v>
      </c>
      <c r="W11" s="24">
        <v>2.74885</v>
      </c>
      <c r="X11" s="24">
        <v>2.6569099999999999</v>
      </c>
      <c r="Y11" s="25">
        <f t="shared" si="33"/>
        <v>2.7028799999999999</v>
      </c>
      <c r="Z11" s="25">
        <f t="shared" si="34"/>
        <v>6.5011397462291273E-2</v>
      </c>
      <c r="AA11" s="26">
        <v>0</v>
      </c>
      <c r="AB11" s="26">
        <v>0</v>
      </c>
      <c r="AC11" s="27">
        <f t="shared" si="35"/>
        <v>0</v>
      </c>
      <c r="AD11" s="27">
        <f t="shared" si="36"/>
        <v>0</v>
      </c>
      <c r="AE11" s="26">
        <v>0</v>
      </c>
      <c r="AF11" s="26">
        <v>0</v>
      </c>
      <c r="AG11" s="27">
        <f t="shared" si="37"/>
        <v>0</v>
      </c>
      <c r="AH11" s="27">
        <f t="shared" si="38"/>
        <v>0</v>
      </c>
      <c r="AI11" s="28" t="e">
        <f t="shared" si="39"/>
        <v>#DIV/0!</v>
      </c>
      <c r="AJ11" s="28">
        <f t="shared" si="40"/>
        <v>7.2748902863925515</v>
      </c>
      <c r="AK11" s="28" t="e">
        <f t="shared" si="41"/>
        <v>#DIV/0!</v>
      </c>
      <c r="AL11" s="28">
        <f t="shared" si="42"/>
        <v>1.0346041077793378</v>
      </c>
      <c r="AM11" s="28">
        <f t="shared" si="43"/>
        <v>21.903137320048785</v>
      </c>
      <c r="AN11" s="28">
        <f t="shared" si="44"/>
        <v>2.3313445000000002</v>
      </c>
      <c r="AO11" s="28" t="e">
        <f t="shared" si="45"/>
        <v>#DIV/0!</v>
      </c>
    </row>
    <row r="12" spans="1:41" ht="9.75" customHeight="1" x14ac:dyDescent="0.25">
      <c r="A12" s="1" t="s">
        <v>763</v>
      </c>
      <c r="B12" s="1" t="s">
        <v>2040</v>
      </c>
      <c r="C12" s="11">
        <v>0</v>
      </c>
      <c r="D12" s="11">
        <v>0</v>
      </c>
      <c r="E12" s="12">
        <f t="shared" si="23"/>
        <v>0</v>
      </c>
      <c r="F12" s="12">
        <f t="shared" si="24"/>
        <v>0</v>
      </c>
      <c r="G12" s="11">
        <v>2.3744700000000001</v>
      </c>
      <c r="H12" s="11">
        <v>2.8532799999999998</v>
      </c>
      <c r="I12" s="12">
        <f t="shared" si="25"/>
        <v>2.6138750000000002</v>
      </c>
      <c r="J12" s="12">
        <f t="shared" si="26"/>
        <v>0.33856979789993064</v>
      </c>
      <c r="K12" s="13">
        <v>0.827295</v>
      </c>
      <c r="L12" s="13">
        <v>1.0052399999999999</v>
      </c>
      <c r="M12" s="14">
        <f t="shared" si="27"/>
        <v>0.91626750000000001</v>
      </c>
      <c r="N12" s="14">
        <f t="shared" si="28"/>
        <v>0.12582611617824013</v>
      </c>
      <c r="O12" s="13">
        <v>1.90469</v>
      </c>
      <c r="P12" s="13">
        <v>2.13131</v>
      </c>
      <c r="Q12" s="14">
        <f t="shared" si="29"/>
        <v>2.0179999999999998</v>
      </c>
      <c r="R12" s="14">
        <f t="shared" si="30"/>
        <v>0.16024453875249545</v>
      </c>
      <c r="S12" s="15">
        <v>0.92657400000000001</v>
      </c>
      <c r="T12" s="15">
        <v>0.82979400000000003</v>
      </c>
      <c r="U12" s="16">
        <f t="shared" si="31"/>
        <v>0.87818400000000008</v>
      </c>
      <c r="V12" s="16">
        <f t="shared" si="32"/>
        <v>6.8433794283234053E-2</v>
      </c>
      <c r="W12" s="15">
        <v>4.2108999999999996</v>
      </c>
      <c r="X12" s="15">
        <v>3.28857</v>
      </c>
      <c r="Y12" s="16">
        <f t="shared" si="33"/>
        <v>3.7497349999999998</v>
      </c>
      <c r="Z12" s="16">
        <f t="shared" si="34"/>
        <v>0.65218579749178807</v>
      </c>
      <c r="AA12" s="17">
        <v>0.264264</v>
      </c>
      <c r="AB12" s="17">
        <v>0.29003099999999998</v>
      </c>
      <c r="AC12" s="18">
        <f t="shared" si="35"/>
        <v>0.27714749999999999</v>
      </c>
      <c r="AD12" s="18">
        <f t="shared" si="36"/>
        <v>1.8220020430833758E-2</v>
      </c>
      <c r="AE12" s="17">
        <v>0.16300899999999999</v>
      </c>
      <c r="AF12" s="17">
        <v>0.87724599999999997</v>
      </c>
      <c r="AG12" s="18">
        <f t="shared" si="37"/>
        <v>0.52012749999999996</v>
      </c>
      <c r="AH12" s="18">
        <f t="shared" si="38"/>
        <v>0.50504182607433623</v>
      </c>
      <c r="AI12" s="19" t="e">
        <f t="shared" si="39"/>
        <v>#DIV/0!</v>
      </c>
      <c r="AJ12" s="19">
        <f t="shared" si="40"/>
        <v>1.4345502367175169</v>
      </c>
      <c r="AK12" s="19">
        <f t="shared" si="41"/>
        <v>7.2092611907657256</v>
      </c>
      <c r="AL12" s="19">
        <f t="shared" si="42"/>
        <v>1.2804653694462942</v>
      </c>
      <c r="AM12" s="19">
        <f t="shared" si="43"/>
        <v>1.8581442021803767</v>
      </c>
      <c r="AN12" s="19">
        <f t="shared" si="44"/>
        <v>1.1358599999999996</v>
      </c>
      <c r="AO12" s="19">
        <f t="shared" si="45"/>
        <v>5.025450490504733</v>
      </c>
    </row>
    <row r="13" spans="1:41" ht="9.75" customHeight="1" x14ac:dyDescent="0.25">
      <c r="A13" s="1" t="s">
        <v>403</v>
      </c>
      <c r="B13" s="1" t="s">
        <v>2041</v>
      </c>
      <c r="C13" s="11">
        <v>0</v>
      </c>
      <c r="D13" s="11">
        <v>0</v>
      </c>
      <c r="E13" s="12">
        <f t="shared" si="23"/>
        <v>0</v>
      </c>
      <c r="F13" s="12">
        <f t="shared" si="24"/>
        <v>0</v>
      </c>
      <c r="G13" s="11">
        <v>0.132935</v>
      </c>
      <c r="H13" s="11">
        <v>0.39590700000000001</v>
      </c>
      <c r="I13" s="12">
        <f t="shared" si="25"/>
        <v>0.26442100000000002</v>
      </c>
      <c r="J13" s="12">
        <f t="shared" si="26"/>
        <v>0.1859492844621887</v>
      </c>
      <c r="K13" s="13">
        <v>0.120632</v>
      </c>
      <c r="L13" s="13">
        <v>0.456235</v>
      </c>
      <c r="M13" s="14">
        <f t="shared" si="27"/>
        <v>0.28843350000000001</v>
      </c>
      <c r="N13" s="14">
        <f t="shared" si="28"/>
        <v>0.23730715708654884</v>
      </c>
      <c r="O13" s="13">
        <v>1.08402</v>
      </c>
      <c r="P13" s="13">
        <v>1.6819299999999999</v>
      </c>
      <c r="Q13" s="14">
        <f t="shared" si="29"/>
        <v>1.3829750000000001</v>
      </c>
      <c r="R13" s="14">
        <f t="shared" si="30"/>
        <v>0.42278621553924683</v>
      </c>
      <c r="S13" s="15">
        <v>0</v>
      </c>
      <c r="T13" s="15">
        <v>0</v>
      </c>
      <c r="U13" s="16">
        <f t="shared" si="31"/>
        <v>0</v>
      </c>
      <c r="V13" s="16">
        <f t="shared" si="32"/>
        <v>0</v>
      </c>
      <c r="W13" s="15">
        <v>2.66797</v>
      </c>
      <c r="X13" s="15">
        <v>2.9561099999999998</v>
      </c>
      <c r="Y13" s="16">
        <f t="shared" si="33"/>
        <v>2.8120399999999997</v>
      </c>
      <c r="Z13" s="16">
        <f t="shared" si="34"/>
        <v>0.20374574793109171</v>
      </c>
      <c r="AA13" s="17">
        <v>0</v>
      </c>
      <c r="AB13" s="17">
        <v>0</v>
      </c>
      <c r="AC13" s="18">
        <f t="shared" si="35"/>
        <v>0</v>
      </c>
      <c r="AD13" s="18">
        <f t="shared" si="36"/>
        <v>0</v>
      </c>
      <c r="AE13" s="17">
        <v>0</v>
      </c>
      <c r="AF13" s="17">
        <v>0</v>
      </c>
      <c r="AG13" s="18">
        <f t="shared" si="37"/>
        <v>0</v>
      </c>
      <c r="AH13" s="18">
        <f t="shared" si="38"/>
        <v>0</v>
      </c>
      <c r="AI13" s="19" t="e">
        <f t="shared" si="39"/>
        <v>#DIV/0!</v>
      </c>
      <c r="AJ13" s="19">
        <f t="shared" si="40"/>
        <v>10.634707530793694</v>
      </c>
      <c r="AK13" s="19" t="e">
        <f t="shared" si="41"/>
        <v>#DIV/0!</v>
      </c>
      <c r="AL13" s="19">
        <f t="shared" si="42"/>
        <v>0.90252730784713697</v>
      </c>
      <c r="AM13" s="19">
        <f t="shared" si="43"/>
        <v>2.0333267051103596</v>
      </c>
      <c r="AN13" s="19">
        <f t="shared" si="44"/>
        <v>2.5476189999999996</v>
      </c>
      <c r="AO13" s="19" t="e">
        <f t="shared" si="45"/>
        <v>#DIV/0!</v>
      </c>
    </row>
    <row r="14" spans="1:41" ht="9.75" customHeight="1" x14ac:dyDescent="0.25">
      <c r="A14" s="1" t="s">
        <v>693</v>
      </c>
      <c r="B14" s="1" t="s">
        <v>1241</v>
      </c>
      <c r="C14" s="11">
        <v>0</v>
      </c>
      <c r="D14" s="11">
        <v>0</v>
      </c>
      <c r="E14" s="12">
        <f t="shared" si="23"/>
        <v>0</v>
      </c>
      <c r="F14" s="12">
        <f t="shared" si="24"/>
        <v>0</v>
      </c>
      <c r="G14" s="11">
        <v>1.5576000000000001</v>
      </c>
      <c r="H14" s="11">
        <v>1.53095</v>
      </c>
      <c r="I14" s="12">
        <f t="shared" si="25"/>
        <v>1.5442750000000001</v>
      </c>
      <c r="J14" s="12">
        <f t="shared" si="26"/>
        <v>1.8844395718621537E-2</v>
      </c>
      <c r="K14" s="13">
        <v>0</v>
      </c>
      <c r="L14" s="13">
        <v>0</v>
      </c>
      <c r="M14" s="14">
        <f t="shared" si="27"/>
        <v>0</v>
      </c>
      <c r="N14" s="14">
        <f t="shared" si="28"/>
        <v>0</v>
      </c>
      <c r="O14" s="13">
        <v>0</v>
      </c>
      <c r="P14" s="13">
        <v>0</v>
      </c>
      <c r="Q14" s="14">
        <f t="shared" si="29"/>
        <v>0</v>
      </c>
      <c r="R14" s="14">
        <f t="shared" si="30"/>
        <v>0</v>
      </c>
      <c r="S14" s="15">
        <v>0</v>
      </c>
      <c r="T14" s="15">
        <v>0</v>
      </c>
      <c r="U14" s="16">
        <f t="shared" si="31"/>
        <v>0</v>
      </c>
      <c r="V14" s="16">
        <f t="shared" si="32"/>
        <v>0</v>
      </c>
      <c r="W14" s="15">
        <v>3.9396800000000001</v>
      </c>
      <c r="X14" s="15">
        <v>3.8020800000000001</v>
      </c>
      <c r="Y14" s="16">
        <f t="shared" si="33"/>
        <v>3.8708800000000001</v>
      </c>
      <c r="Z14" s="16">
        <f t="shared" si="34"/>
        <v>9.7297893091268892E-2</v>
      </c>
      <c r="AA14" s="17">
        <v>0</v>
      </c>
      <c r="AB14" s="17">
        <v>0</v>
      </c>
      <c r="AC14" s="18">
        <f t="shared" si="35"/>
        <v>0</v>
      </c>
      <c r="AD14" s="18">
        <f t="shared" si="36"/>
        <v>0</v>
      </c>
      <c r="AE14" s="17">
        <v>0</v>
      </c>
      <c r="AF14" s="17">
        <v>0</v>
      </c>
      <c r="AG14" s="18">
        <f t="shared" si="37"/>
        <v>0</v>
      </c>
      <c r="AH14" s="18">
        <f t="shared" si="38"/>
        <v>0</v>
      </c>
      <c r="AI14" s="19" t="e">
        <f t="shared" si="39"/>
        <v>#DIV/0!</v>
      </c>
      <c r="AJ14" s="19">
        <f t="shared" si="40"/>
        <v>2.5066001845526218</v>
      </c>
      <c r="AK14" s="19" t="e">
        <f t="shared" si="41"/>
        <v>#DIV/0!</v>
      </c>
      <c r="AL14" s="19">
        <f t="shared" si="42"/>
        <v>1.0361907166603543</v>
      </c>
      <c r="AM14" s="19" t="e">
        <f t="shared" si="43"/>
        <v>#DIV/0!</v>
      </c>
      <c r="AN14" s="19">
        <f t="shared" si="44"/>
        <v>2.3266049999999998</v>
      </c>
      <c r="AO14" s="19" t="e">
        <f t="shared" si="45"/>
        <v>#DIV/0!</v>
      </c>
    </row>
    <row r="15" spans="1:41" ht="9.75" customHeight="1" x14ac:dyDescent="0.25">
      <c r="A15" s="1" t="s">
        <v>291</v>
      </c>
      <c r="B15" s="1" t="s">
        <v>1306</v>
      </c>
      <c r="C15" s="11">
        <v>0</v>
      </c>
      <c r="D15" s="11">
        <v>0</v>
      </c>
      <c r="E15" s="12">
        <f t="shared" si="23"/>
        <v>0</v>
      </c>
      <c r="F15" s="12">
        <f t="shared" si="24"/>
        <v>0</v>
      </c>
      <c r="G15" s="11">
        <v>0</v>
      </c>
      <c r="H15" s="11">
        <v>0.120492</v>
      </c>
      <c r="I15" s="12">
        <f t="shared" si="25"/>
        <v>6.0246000000000001E-2</v>
      </c>
      <c r="J15" s="12">
        <f t="shared" si="26"/>
        <v>8.5200710278729483E-2</v>
      </c>
      <c r="K15" s="13">
        <v>5.1007700000000003E-2</v>
      </c>
      <c r="L15" s="13">
        <v>5.1987199999999997E-2</v>
      </c>
      <c r="M15" s="14">
        <f t="shared" si="27"/>
        <v>5.149745E-2</v>
      </c>
      <c r="N15" s="14">
        <f t="shared" si="28"/>
        <v>6.9261109217221928E-4</v>
      </c>
      <c r="O15" s="13">
        <v>0.41154800000000002</v>
      </c>
      <c r="P15" s="13">
        <v>0.35839599999999999</v>
      </c>
      <c r="Q15" s="14">
        <f t="shared" si="29"/>
        <v>0.38497199999999998</v>
      </c>
      <c r="R15" s="14">
        <f t="shared" si="30"/>
        <v>3.7584139633627396E-2</v>
      </c>
      <c r="S15" s="15">
        <v>0.39521800000000001</v>
      </c>
      <c r="T15" s="15">
        <v>0.39204099999999997</v>
      </c>
      <c r="U15" s="16">
        <f t="shared" si="31"/>
        <v>0.39362949999999997</v>
      </c>
      <c r="V15" s="16">
        <f t="shared" si="32"/>
        <v>2.2464782438296905E-3</v>
      </c>
      <c r="W15" s="15">
        <v>1.13561</v>
      </c>
      <c r="X15" s="15">
        <v>1.14385</v>
      </c>
      <c r="Y15" s="16">
        <f t="shared" si="33"/>
        <v>1.1397300000000001</v>
      </c>
      <c r="Z15" s="16">
        <f t="shared" si="34"/>
        <v>5.8265598769771691E-3</v>
      </c>
      <c r="AA15" s="17">
        <v>0</v>
      </c>
      <c r="AB15" s="17">
        <v>0</v>
      </c>
      <c r="AC15" s="18">
        <f t="shared" si="35"/>
        <v>0</v>
      </c>
      <c r="AD15" s="18">
        <f t="shared" si="36"/>
        <v>0</v>
      </c>
      <c r="AE15" s="17">
        <v>0</v>
      </c>
      <c r="AF15" s="17">
        <v>0</v>
      </c>
      <c r="AG15" s="18">
        <f t="shared" si="37"/>
        <v>0</v>
      </c>
      <c r="AH15" s="18">
        <f t="shared" si="38"/>
        <v>0</v>
      </c>
      <c r="AI15" s="19" t="e">
        <f t="shared" si="39"/>
        <v>#DIV/0!</v>
      </c>
      <c r="AJ15" s="19">
        <f t="shared" si="40"/>
        <v>18.917936460511903</v>
      </c>
      <c r="AK15" s="19" t="e">
        <f t="shared" si="41"/>
        <v>#DIV/0!</v>
      </c>
      <c r="AL15" s="19">
        <f t="shared" si="42"/>
        <v>0.99279625825064477</v>
      </c>
      <c r="AM15" s="19">
        <f t="shared" si="43"/>
        <v>2.9605529752813196</v>
      </c>
      <c r="AN15" s="19">
        <f t="shared" si="44"/>
        <v>1.0794840000000001</v>
      </c>
      <c r="AO15" s="19" t="e">
        <f t="shared" si="45"/>
        <v>#DIV/0!</v>
      </c>
    </row>
    <row r="16" spans="1:41" ht="9.75" customHeight="1" x14ac:dyDescent="0.25">
      <c r="A16" s="1" t="s">
        <v>60</v>
      </c>
      <c r="B16" s="1" t="s">
        <v>1728</v>
      </c>
      <c r="C16" s="11">
        <v>0</v>
      </c>
      <c r="D16" s="11">
        <v>0</v>
      </c>
      <c r="E16" s="12">
        <f t="shared" si="23"/>
        <v>0</v>
      </c>
      <c r="F16" s="12">
        <f t="shared" si="24"/>
        <v>0</v>
      </c>
      <c r="G16" s="11">
        <v>0</v>
      </c>
      <c r="H16" s="11">
        <v>0</v>
      </c>
      <c r="I16" s="12">
        <f t="shared" si="25"/>
        <v>0</v>
      </c>
      <c r="J16" s="12">
        <f t="shared" si="26"/>
        <v>0</v>
      </c>
      <c r="K16" s="13">
        <v>0</v>
      </c>
      <c r="L16" s="13">
        <v>0</v>
      </c>
      <c r="M16" s="14">
        <f t="shared" si="27"/>
        <v>0</v>
      </c>
      <c r="N16" s="14">
        <f t="shared" si="28"/>
        <v>0</v>
      </c>
      <c r="O16" s="13">
        <v>0.48692999999999997</v>
      </c>
      <c r="P16" s="13">
        <v>0.25584200000000001</v>
      </c>
      <c r="Q16" s="14">
        <f t="shared" si="29"/>
        <v>0.37138599999999999</v>
      </c>
      <c r="R16" s="14">
        <f t="shared" si="30"/>
        <v>0.16340389185083676</v>
      </c>
      <c r="S16" s="15">
        <v>0</v>
      </c>
      <c r="T16" s="15">
        <v>0</v>
      </c>
      <c r="U16" s="16">
        <f t="shared" si="31"/>
        <v>0</v>
      </c>
      <c r="V16" s="16">
        <f t="shared" si="32"/>
        <v>0</v>
      </c>
      <c r="W16" s="15">
        <v>3.10297</v>
      </c>
      <c r="X16" s="15">
        <v>3.2459899999999999</v>
      </c>
      <c r="Y16" s="16">
        <f t="shared" si="33"/>
        <v>3.17448</v>
      </c>
      <c r="Z16" s="16">
        <f t="shared" si="34"/>
        <v>0.10113041184529997</v>
      </c>
      <c r="AA16" s="17">
        <v>0</v>
      </c>
      <c r="AB16" s="17">
        <v>0</v>
      </c>
      <c r="AC16" s="18">
        <f t="shared" si="35"/>
        <v>0</v>
      </c>
      <c r="AD16" s="18">
        <f t="shared" si="36"/>
        <v>0</v>
      </c>
      <c r="AE16" s="17">
        <v>0</v>
      </c>
      <c r="AF16" s="17">
        <v>0</v>
      </c>
      <c r="AG16" s="18">
        <f t="shared" si="37"/>
        <v>0</v>
      </c>
      <c r="AH16" s="18">
        <f t="shared" si="38"/>
        <v>0</v>
      </c>
      <c r="AI16" s="19" t="e">
        <f t="shared" si="39"/>
        <v>#DIV/0!</v>
      </c>
      <c r="AJ16" s="19" t="e">
        <f t="shared" si="40"/>
        <v>#DIV/0!</v>
      </c>
      <c r="AK16" s="19" t="e">
        <f t="shared" si="41"/>
        <v>#DIV/0!</v>
      </c>
      <c r="AL16" s="19">
        <f t="shared" si="42"/>
        <v>0.95593948225348813</v>
      </c>
      <c r="AM16" s="19">
        <f t="shared" si="43"/>
        <v>8.5476566160275294</v>
      </c>
      <c r="AN16" s="19">
        <f t="shared" si="44"/>
        <v>3.17448</v>
      </c>
      <c r="AO16" s="19" t="e">
        <f t="shared" si="45"/>
        <v>#DIV/0!</v>
      </c>
    </row>
    <row r="17" spans="1:41" ht="9.75" customHeight="1" x14ac:dyDescent="0.25">
      <c r="A17" s="1" t="s">
        <v>600</v>
      </c>
      <c r="B17" s="1" t="s">
        <v>1234</v>
      </c>
      <c r="C17" s="11">
        <v>0</v>
      </c>
      <c r="D17" s="11">
        <v>0</v>
      </c>
      <c r="E17" s="12">
        <f t="shared" si="23"/>
        <v>0</v>
      </c>
      <c r="F17" s="12">
        <f t="shared" si="24"/>
        <v>0</v>
      </c>
      <c r="G17" s="11">
        <v>0.87478800000000001</v>
      </c>
      <c r="H17" s="11">
        <v>0.58685200000000004</v>
      </c>
      <c r="I17" s="12">
        <f t="shared" si="25"/>
        <v>0.73082000000000003</v>
      </c>
      <c r="J17" s="12">
        <f t="shared" si="26"/>
        <v>0.20360149814772999</v>
      </c>
      <c r="K17" s="13">
        <v>0.44411400000000001</v>
      </c>
      <c r="L17" s="13">
        <v>0.38440999999999997</v>
      </c>
      <c r="M17" s="14">
        <f t="shared" si="27"/>
        <v>0.41426200000000002</v>
      </c>
      <c r="N17" s="14">
        <f t="shared" si="28"/>
        <v>4.2217103263961657E-2</v>
      </c>
      <c r="O17" s="13">
        <v>1.71757</v>
      </c>
      <c r="P17" s="13">
        <v>2.1469</v>
      </c>
      <c r="Q17" s="14">
        <f t="shared" si="29"/>
        <v>1.9322349999999999</v>
      </c>
      <c r="R17" s="14">
        <f t="shared" si="30"/>
        <v>0.30358215436682146</v>
      </c>
      <c r="S17" s="15">
        <v>9.1757599999999995E-2</v>
      </c>
      <c r="T17" s="15">
        <v>0</v>
      </c>
      <c r="U17" s="16">
        <f t="shared" si="31"/>
        <v>4.5878799999999997E-2</v>
      </c>
      <c r="V17" s="16">
        <f t="shared" si="32"/>
        <v>6.4882421185402744E-2</v>
      </c>
      <c r="W17" s="15">
        <v>5.3654500000000001</v>
      </c>
      <c r="X17" s="15">
        <v>4.5441500000000001</v>
      </c>
      <c r="Y17" s="16">
        <f t="shared" si="33"/>
        <v>4.9548000000000005</v>
      </c>
      <c r="Z17" s="16">
        <f t="shared" si="34"/>
        <v>0.58074679938851137</v>
      </c>
      <c r="AA17" s="17">
        <v>0</v>
      </c>
      <c r="AB17" s="17">
        <v>0</v>
      </c>
      <c r="AC17" s="18">
        <f t="shared" si="35"/>
        <v>0</v>
      </c>
      <c r="AD17" s="18">
        <f t="shared" si="36"/>
        <v>0</v>
      </c>
      <c r="AE17" s="17">
        <v>0</v>
      </c>
      <c r="AF17" s="17">
        <v>0</v>
      </c>
      <c r="AG17" s="18">
        <f t="shared" si="37"/>
        <v>0</v>
      </c>
      <c r="AH17" s="18">
        <f t="shared" si="38"/>
        <v>0</v>
      </c>
      <c r="AI17" s="19" t="e">
        <f t="shared" si="39"/>
        <v>#DIV/0!</v>
      </c>
      <c r="AJ17" s="19">
        <f t="shared" si="40"/>
        <v>6.7797816151719994</v>
      </c>
      <c r="AK17" s="19" t="e">
        <f t="shared" si="41"/>
        <v>#DIV/0!</v>
      </c>
      <c r="AL17" s="19">
        <f t="shared" si="42"/>
        <v>1.1807378717691976</v>
      </c>
      <c r="AM17" s="19">
        <f t="shared" si="43"/>
        <v>2.5642843649970115</v>
      </c>
      <c r="AN17" s="19">
        <f t="shared" si="44"/>
        <v>4.223980000000001</v>
      </c>
      <c r="AO17" s="19" t="e">
        <f t="shared" si="45"/>
        <v>#DIV/0!</v>
      </c>
    </row>
    <row r="18" spans="1:41" ht="9.75" customHeight="1" x14ac:dyDescent="0.25">
      <c r="A18" s="1" t="s">
        <v>734</v>
      </c>
      <c r="B18" s="1" t="s">
        <v>1734</v>
      </c>
      <c r="C18" s="11">
        <v>0</v>
      </c>
      <c r="D18" s="11">
        <v>0</v>
      </c>
      <c r="E18" s="12">
        <f t="shared" si="23"/>
        <v>0</v>
      </c>
      <c r="F18" s="12">
        <f t="shared" si="24"/>
        <v>0</v>
      </c>
      <c r="G18" s="11">
        <v>4.0185700000000004</v>
      </c>
      <c r="H18" s="11">
        <v>0</v>
      </c>
      <c r="I18" s="12">
        <f t="shared" si="25"/>
        <v>2.0092850000000002</v>
      </c>
      <c r="J18" s="12">
        <f t="shared" si="26"/>
        <v>2.8415580976728245</v>
      </c>
      <c r="K18" s="13">
        <v>2.3674599999999999</v>
      </c>
      <c r="L18" s="13">
        <v>0</v>
      </c>
      <c r="M18" s="14">
        <f t="shared" si="27"/>
        <v>1.1837299999999999</v>
      </c>
      <c r="N18" s="14">
        <f t="shared" si="28"/>
        <v>1.6740470201879039</v>
      </c>
      <c r="O18" s="13">
        <v>0</v>
      </c>
      <c r="P18" s="13">
        <v>0</v>
      </c>
      <c r="Q18" s="14">
        <f t="shared" si="29"/>
        <v>0</v>
      </c>
      <c r="R18" s="14">
        <f t="shared" si="30"/>
        <v>0</v>
      </c>
      <c r="S18" s="15">
        <v>0.94157500000000005</v>
      </c>
      <c r="T18" s="15">
        <v>0</v>
      </c>
      <c r="U18" s="16">
        <f t="shared" si="31"/>
        <v>0.47078750000000003</v>
      </c>
      <c r="V18" s="16">
        <f t="shared" si="32"/>
        <v>0.66579406749572356</v>
      </c>
      <c r="W18" s="15">
        <v>3.5436000000000001</v>
      </c>
      <c r="X18" s="15">
        <v>4.1929699999999999</v>
      </c>
      <c r="Y18" s="16">
        <f t="shared" si="33"/>
        <v>3.8682850000000002</v>
      </c>
      <c r="Z18" s="16">
        <f t="shared" si="34"/>
        <v>0.45917393049910821</v>
      </c>
      <c r="AA18" s="17">
        <v>0.87931700000000002</v>
      </c>
      <c r="AB18" s="17">
        <v>0</v>
      </c>
      <c r="AC18" s="18">
        <f t="shared" si="35"/>
        <v>0.43965850000000001</v>
      </c>
      <c r="AD18" s="18">
        <f t="shared" si="36"/>
        <v>0.62177101351261144</v>
      </c>
      <c r="AE18" s="17">
        <v>0</v>
      </c>
      <c r="AF18" s="17">
        <v>0</v>
      </c>
      <c r="AG18" s="18">
        <f t="shared" si="37"/>
        <v>0</v>
      </c>
      <c r="AH18" s="18">
        <f t="shared" si="38"/>
        <v>0</v>
      </c>
      <c r="AI18" s="19" t="e">
        <f t="shared" si="39"/>
        <v>#DIV/0!</v>
      </c>
      <c r="AJ18" s="19">
        <f t="shared" si="40"/>
        <v>1.9252047370084382</v>
      </c>
      <c r="AK18" s="19" t="e">
        <f t="shared" si="41"/>
        <v>#DIV/0!</v>
      </c>
      <c r="AL18" s="19">
        <f t="shared" si="42"/>
        <v>0.84512887046651897</v>
      </c>
      <c r="AM18" s="19" t="e">
        <f t="shared" si="43"/>
        <v>#DIV/0!</v>
      </c>
      <c r="AN18" s="19">
        <f t="shared" si="44"/>
        <v>1.859</v>
      </c>
      <c r="AO18" s="19" t="e">
        <f t="shared" si="45"/>
        <v>#DIV/0!</v>
      </c>
    </row>
    <row r="19" spans="1:41" ht="9.75" customHeight="1" x14ac:dyDescent="0.25">
      <c r="A19" s="1" t="s">
        <v>794</v>
      </c>
      <c r="B19" s="1" t="s">
        <v>1738</v>
      </c>
      <c r="C19" s="11">
        <v>0</v>
      </c>
      <c r="D19" s="11">
        <v>0</v>
      </c>
      <c r="E19" s="12">
        <f t="shared" si="23"/>
        <v>0</v>
      </c>
      <c r="F19" s="12">
        <f t="shared" si="24"/>
        <v>0</v>
      </c>
      <c r="G19" s="11">
        <v>3.3227799999999998</v>
      </c>
      <c r="H19" s="11">
        <v>3.3752</v>
      </c>
      <c r="I19" s="12">
        <f t="shared" si="25"/>
        <v>3.3489899999999997</v>
      </c>
      <c r="J19" s="12">
        <f t="shared" si="26"/>
        <v>3.7066537469798912E-2</v>
      </c>
      <c r="K19" s="13">
        <v>0</v>
      </c>
      <c r="L19" s="13">
        <v>1.08531</v>
      </c>
      <c r="M19" s="14">
        <f t="shared" si="27"/>
        <v>0.542655</v>
      </c>
      <c r="N19" s="14">
        <f t="shared" si="28"/>
        <v>0.76743006068957187</v>
      </c>
      <c r="O19" s="13">
        <v>1.4442600000000001</v>
      </c>
      <c r="P19" s="13">
        <v>1.6439900000000001</v>
      </c>
      <c r="Q19" s="14">
        <f t="shared" si="29"/>
        <v>1.5441250000000002</v>
      </c>
      <c r="R19" s="14">
        <f t="shared" si="30"/>
        <v>0.1412304374063891</v>
      </c>
      <c r="S19" s="15">
        <v>0.210728</v>
      </c>
      <c r="T19" s="15">
        <v>0.277138</v>
      </c>
      <c r="U19" s="16">
        <f t="shared" si="31"/>
        <v>0.24393300000000001</v>
      </c>
      <c r="V19" s="16">
        <f t="shared" si="32"/>
        <v>4.6958961338598434E-2</v>
      </c>
      <c r="W19" s="15">
        <v>4.4502499999999996</v>
      </c>
      <c r="X19" s="15">
        <v>6.6605400000000001</v>
      </c>
      <c r="Y19" s="16">
        <f t="shared" si="33"/>
        <v>5.5553949999999999</v>
      </c>
      <c r="Z19" s="16">
        <f t="shared" si="34"/>
        <v>1.5629110473888186</v>
      </c>
      <c r="AA19" s="17">
        <v>9.2370599999999997E-2</v>
      </c>
      <c r="AB19" s="17">
        <v>0.37085000000000001</v>
      </c>
      <c r="AC19" s="18">
        <f t="shared" si="35"/>
        <v>0.23161029999999999</v>
      </c>
      <c r="AD19" s="18">
        <f t="shared" si="36"/>
        <v>0.19691467216076106</v>
      </c>
      <c r="AE19" s="17">
        <v>0</v>
      </c>
      <c r="AF19" s="17">
        <v>0</v>
      </c>
      <c r="AG19" s="18">
        <f t="shared" si="37"/>
        <v>0</v>
      </c>
      <c r="AH19" s="18">
        <f t="shared" si="38"/>
        <v>0</v>
      </c>
      <c r="AI19" s="19" t="e">
        <f t="shared" si="39"/>
        <v>#DIV/0!</v>
      </c>
      <c r="AJ19" s="19">
        <f t="shared" si="40"/>
        <v>1.6588269896297094</v>
      </c>
      <c r="AK19" s="19" t="e">
        <f t="shared" si="41"/>
        <v>#DIV/0!</v>
      </c>
      <c r="AL19" s="19">
        <f t="shared" si="42"/>
        <v>0.66815153125722526</v>
      </c>
      <c r="AM19" s="19">
        <f t="shared" si="43"/>
        <v>3.5977624868453</v>
      </c>
      <c r="AN19" s="19">
        <f t="shared" si="44"/>
        <v>2.2064050000000002</v>
      </c>
      <c r="AO19" s="19" t="e">
        <f t="shared" si="45"/>
        <v>#DIV/0!</v>
      </c>
    </row>
    <row r="20" spans="1:41" ht="9.75" customHeight="1" x14ac:dyDescent="0.25">
      <c r="A20" s="1" t="s">
        <v>649</v>
      </c>
      <c r="B20" s="1" t="s">
        <v>1738</v>
      </c>
      <c r="C20" s="11">
        <v>0</v>
      </c>
      <c r="D20" s="11">
        <v>0</v>
      </c>
      <c r="E20" s="12">
        <f t="shared" si="23"/>
        <v>0</v>
      </c>
      <c r="F20" s="12">
        <f t="shared" si="24"/>
        <v>0</v>
      </c>
      <c r="G20" s="11">
        <v>1.11185</v>
      </c>
      <c r="H20" s="11">
        <v>1.02027</v>
      </c>
      <c r="I20" s="12">
        <f t="shared" si="25"/>
        <v>1.06606</v>
      </c>
      <c r="J20" s="12">
        <f t="shared" si="26"/>
        <v>6.4756839021064022E-2</v>
      </c>
      <c r="K20" s="13">
        <v>0.190167</v>
      </c>
      <c r="L20" s="13">
        <v>0.23286000000000001</v>
      </c>
      <c r="M20" s="14">
        <f t="shared" si="27"/>
        <v>0.21151350000000002</v>
      </c>
      <c r="N20" s="14">
        <f t="shared" si="28"/>
        <v>3.0188509809197059E-2</v>
      </c>
      <c r="O20" s="13">
        <v>1.4354899999999999</v>
      </c>
      <c r="P20" s="13">
        <v>1.45451</v>
      </c>
      <c r="Q20" s="14">
        <f t="shared" si="29"/>
        <v>1.4449999999999998</v>
      </c>
      <c r="R20" s="14">
        <f t="shared" si="30"/>
        <v>1.3449170978168161E-2</v>
      </c>
      <c r="S20" s="15">
        <v>9.2602400000000001E-2</v>
      </c>
      <c r="T20" s="15">
        <v>0.18589600000000001</v>
      </c>
      <c r="U20" s="16">
        <f t="shared" si="31"/>
        <v>0.13924920000000002</v>
      </c>
      <c r="V20" s="16">
        <f t="shared" si="32"/>
        <v>6.5968537201305258E-2</v>
      </c>
      <c r="W20" s="15">
        <v>4.2051100000000003</v>
      </c>
      <c r="X20" s="15">
        <v>4.1470900000000004</v>
      </c>
      <c r="Y20" s="16">
        <f t="shared" si="33"/>
        <v>4.1760999999999999</v>
      </c>
      <c r="Z20" s="16">
        <f t="shared" si="34"/>
        <v>4.1026335444443458E-2</v>
      </c>
      <c r="AA20" s="17">
        <v>0</v>
      </c>
      <c r="AB20" s="17">
        <v>0</v>
      </c>
      <c r="AC20" s="18">
        <f t="shared" si="35"/>
        <v>0</v>
      </c>
      <c r="AD20" s="18">
        <f t="shared" si="36"/>
        <v>0</v>
      </c>
      <c r="AE20" s="17">
        <v>0</v>
      </c>
      <c r="AF20" s="17">
        <v>0</v>
      </c>
      <c r="AG20" s="18">
        <f t="shared" si="37"/>
        <v>0</v>
      </c>
      <c r="AH20" s="18">
        <f t="shared" si="38"/>
        <v>0</v>
      </c>
      <c r="AI20" s="19" t="e">
        <f t="shared" si="39"/>
        <v>#DIV/0!</v>
      </c>
      <c r="AJ20" s="19">
        <f t="shared" si="40"/>
        <v>3.9173217267320788</v>
      </c>
      <c r="AK20" s="19" t="e">
        <f t="shared" si="41"/>
        <v>#DIV/0!</v>
      </c>
      <c r="AL20" s="19">
        <f t="shared" si="42"/>
        <v>1.0139905331208148</v>
      </c>
      <c r="AM20" s="19">
        <f t="shared" si="43"/>
        <v>2.8900346020761249</v>
      </c>
      <c r="AN20" s="19">
        <f t="shared" si="44"/>
        <v>3.1100399999999997</v>
      </c>
      <c r="AO20" s="19" t="e">
        <f t="shared" si="45"/>
        <v>#DIV/0!</v>
      </c>
    </row>
    <row r="21" spans="1:41" ht="9.75" customHeight="1" x14ac:dyDescent="0.25">
      <c r="A21" s="1" t="s">
        <v>96</v>
      </c>
      <c r="B21" s="1" t="s">
        <v>1707</v>
      </c>
      <c r="C21" s="11">
        <v>0</v>
      </c>
      <c r="D21" s="11">
        <v>0</v>
      </c>
      <c r="E21" s="12">
        <f t="shared" si="23"/>
        <v>0</v>
      </c>
      <c r="F21" s="12">
        <f t="shared" si="24"/>
        <v>0</v>
      </c>
      <c r="G21" s="11">
        <v>0</v>
      </c>
      <c r="H21" s="11">
        <v>0</v>
      </c>
      <c r="I21" s="12">
        <f t="shared" si="25"/>
        <v>0</v>
      </c>
      <c r="J21" s="12">
        <f t="shared" si="26"/>
        <v>0</v>
      </c>
      <c r="K21" s="13">
        <v>0</v>
      </c>
      <c r="L21" s="13">
        <v>0</v>
      </c>
      <c r="M21" s="14">
        <f t="shared" si="27"/>
        <v>0</v>
      </c>
      <c r="N21" s="14">
        <f t="shared" si="28"/>
        <v>0</v>
      </c>
      <c r="O21" s="13">
        <v>1.09117</v>
      </c>
      <c r="P21" s="13">
        <v>0.83751299999999995</v>
      </c>
      <c r="Q21" s="14">
        <f t="shared" si="29"/>
        <v>0.96434149999999996</v>
      </c>
      <c r="R21" s="14">
        <f t="shared" si="30"/>
        <v>0.1793625847954361</v>
      </c>
      <c r="S21" s="15">
        <v>0</v>
      </c>
      <c r="T21" s="15">
        <v>0.62821499999999997</v>
      </c>
      <c r="U21" s="16">
        <f t="shared" si="31"/>
        <v>0.31410749999999998</v>
      </c>
      <c r="V21" s="16">
        <f t="shared" si="32"/>
        <v>0.44421508654310693</v>
      </c>
      <c r="W21" s="15">
        <v>2.0822500000000002</v>
      </c>
      <c r="X21" s="15">
        <v>2.3207300000000002</v>
      </c>
      <c r="Y21" s="16">
        <f t="shared" si="33"/>
        <v>2.2014900000000002</v>
      </c>
      <c r="Z21" s="16">
        <f t="shared" si="34"/>
        <v>0.16863082517736788</v>
      </c>
      <c r="AA21" s="17">
        <v>0</v>
      </c>
      <c r="AB21" s="17">
        <v>0</v>
      </c>
      <c r="AC21" s="18">
        <f t="shared" si="35"/>
        <v>0</v>
      </c>
      <c r="AD21" s="18">
        <f t="shared" si="36"/>
        <v>0</v>
      </c>
      <c r="AE21" s="17">
        <v>0</v>
      </c>
      <c r="AF21" s="17">
        <v>0</v>
      </c>
      <c r="AG21" s="18">
        <f t="shared" si="37"/>
        <v>0</v>
      </c>
      <c r="AH21" s="18">
        <f t="shared" si="38"/>
        <v>0</v>
      </c>
      <c r="AI21" s="19" t="e">
        <f t="shared" si="39"/>
        <v>#DIV/0!</v>
      </c>
      <c r="AJ21" s="19" t="e">
        <f t="shared" si="40"/>
        <v>#DIV/0!</v>
      </c>
      <c r="AK21" s="19" t="e">
        <f t="shared" si="41"/>
        <v>#DIV/0!</v>
      </c>
      <c r="AL21" s="19">
        <f t="shared" si="42"/>
        <v>0.89723923075928691</v>
      </c>
      <c r="AM21" s="19">
        <f t="shared" si="43"/>
        <v>2.2828945969866488</v>
      </c>
      <c r="AN21" s="19">
        <f t="shared" si="44"/>
        <v>2.2014900000000002</v>
      </c>
      <c r="AO21" s="19" t="e">
        <f t="shared" si="45"/>
        <v>#DIV/0!</v>
      </c>
    </row>
    <row r="22" spans="1:41" ht="9.75" customHeight="1" x14ac:dyDescent="0.25">
      <c r="A22" s="1" t="s">
        <v>568</v>
      </c>
      <c r="B22" s="1" t="s">
        <v>1689</v>
      </c>
      <c r="C22" s="11">
        <v>0</v>
      </c>
      <c r="D22" s="11">
        <v>0</v>
      </c>
      <c r="E22" s="12">
        <f t="shared" si="23"/>
        <v>0</v>
      </c>
      <c r="F22" s="12">
        <f t="shared" si="24"/>
        <v>0</v>
      </c>
      <c r="G22" s="11">
        <v>0.51915699999999998</v>
      </c>
      <c r="H22" s="11">
        <v>0.72330700000000003</v>
      </c>
      <c r="I22" s="12">
        <f t="shared" si="25"/>
        <v>0.62123200000000001</v>
      </c>
      <c r="J22" s="12">
        <f t="shared" si="26"/>
        <v>0.14435584937923357</v>
      </c>
      <c r="K22" s="13">
        <v>0.88419499999999995</v>
      </c>
      <c r="L22" s="13">
        <v>1.5399400000000001</v>
      </c>
      <c r="M22" s="14">
        <f t="shared" si="27"/>
        <v>1.2120675000000001</v>
      </c>
      <c r="N22" s="14">
        <f t="shared" si="28"/>
        <v>0.4636817362291723</v>
      </c>
      <c r="O22" s="13">
        <v>0</v>
      </c>
      <c r="P22" s="13">
        <v>0</v>
      </c>
      <c r="Q22" s="14">
        <f t="shared" si="29"/>
        <v>0</v>
      </c>
      <c r="R22" s="14">
        <f t="shared" si="30"/>
        <v>0</v>
      </c>
      <c r="S22" s="15">
        <v>0.25467299999999998</v>
      </c>
      <c r="T22" s="15">
        <v>8.5208099999999995E-2</v>
      </c>
      <c r="U22" s="16">
        <f t="shared" si="31"/>
        <v>0.16994055</v>
      </c>
      <c r="V22" s="16">
        <f t="shared" si="32"/>
        <v>0.11982977996310014</v>
      </c>
      <c r="W22" s="15">
        <v>1.5770200000000001</v>
      </c>
      <c r="X22" s="15">
        <v>1.6733100000000001</v>
      </c>
      <c r="Y22" s="16">
        <f t="shared" si="33"/>
        <v>1.625165</v>
      </c>
      <c r="Z22" s="16">
        <f t="shared" si="34"/>
        <v>6.8087311960452646E-2</v>
      </c>
      <c r="AA22" s="17">
        <v>7.4422500000000003E-2</v>
      </c>
      <c r="AB22" s="17">
        <v>0</v>
      </c>
      <c r="AC22" s="18">
        <f t="shared" si="35"/>
        <v>3.7211250000000001E-2</v>
      </c>
      <c r="AD22" s="18">
        <f t="shared" si="36"/>
        <v>5.2624654422855834E-2</v>
      </c>
      <c r="AE22" s="17">
        <v>0</v>
      </c>
      <c r="AF22" s="17">
        <v>0</v>
      </c>
      <c r="AG22" s="18">
        <f t="shared" si="37"/>
        <v>0</v>
      </c>
      <c r="AH22" s="18">
        <f t="shared" si="38"/>
        <v>0</v>
      </c>
      <c r="AI22" s="19" t="e">
        <f t="shared" si="39"/>
        <v>#DIV/0!</v>
      </c>
      <c r="AJ22" s="19">
        <f t="shared" si="40"/>
        <v>2.6160355551549177</v>
      </c>
      <c r="AK22" s="19" t="e">
        <f t="shared" si="41"/>
        <v>#DIV/0!</v>
      </c>
      <c r="AL22" s="19">
        <f t="shared" si="42"/>
        <v>0.94245537288368564</v>
      </c>
      <c r="AM22" s="19" t="e">
        <f t="shared" si="43"/>
        <v>#DIV/0!</v>
      </c>
      <c r="AN22" s="19">
        <f t="shared" si="44"/>
        <v>1.003933</v>
      </c>
      <c r="AO22" s="19" t="e">
        <f t="shared" si="45"/>
        <v>#DIV/0!</v>
      </c>
    </row>
    <row r="23" spans="1:41" ht="9.75" customHeight="1" x14ac:dyDescent="0.25">
      <c r="A23" s="1" t="s">
        <v>694</v>
      </c>
      <c r="B23" s="1" t="s">
        <v>1715</v>
      </c>
      <c r="C23" s="11">
        <v>0</v>
      </c>
      <c r="D23" s="11">
        <v>0</v>
      </c>
      <c r="E23" s="12">
        <f t="shared" si="23"/>
        <v>0</v>
      </c>
      <c r="F23" s="12">
        <f t="shared" si="24"/>
        <v>0</v>
      </c>
      <c r="G23" s="11">
        <v>1.2988900000000001</v>
      </c>
      <c r="H23" s="11">
        <v>1.8069599999999999</v>
      </c>
      <c r="I23" s="12">
        <f t="shared" si="25"/>
        <v>1.5529250000000001</v>
      </c>
      <c r="J23" s="12">
        <f t="shared" si="26"/>
        <v>0.3592597423174485</v>
      </c>
      <c r="K23" s="13">
        <v>0</v>
      </c>
      <c r="L23" s="13">
        <v>0.44488800000000001</v>
      </c>
      <c r="M23" s="14">
        <f t="shared" si="27"/>
        <v>0.222444</v>
      </c>
      <c r="N23" s="14">
        <f t="shared" si="28"/>
        <v>0.31458332166852077</v>
      </c>
      <c r="O23" s="13">
        <v>0.48493799999999998</v>
      </c>
      <c r="P23" s="13">
        <v>0.48042499999999999</v>
      </c>
      <c r="Q23" s="14">
        <f t="shared" si="29"/>
        <v>0.48268149999999999</v>
      </c>
      <c r="R23" s="14">
        <f t="shared" si="30"/>
        <v>3.1911729034948813E-3</v>
      </c>
      <c r="S23" s="15">
        <v>0</v>
      </c>
      <c r="T23" s="15">
        <v>0</v>
      </c>
      <c r="U23" s="16">
        <f t="shared" si="31"/>
        <v>0</v>
      </c>
      <c r="V23" s="16">
        <f t="shared" si="32"/>
        <v>0</v>
      </c>
      <c r="W23" s="15">
        <v>2.2430300000000001</v>
      </c>
      <c r="X23" s="15">
        <v>3.0068999999999999</v>
      </c>
      <c r="Y23" s="16">
        <f t="shared" si="33"/>
        <v>2.624965</v>
      </c>
      <c r="Z23" s="16">
        <f t="shared" si="34"/>
        <v>0.5401376569449674</v>
      </c>
      <c r="AA23" s="17">
        <v>0</v>
      </c>
      <c r="AB23" s="17">
        <v>0</v>
      </c>
      <c r="AC23" s="18">
        <f t="shared" si="35"/>
        <v>0</v>
      </c>
      <c r="AD23" s="18">
        <f t="shared" si="36"/>
        <v>0</v>
      </c>
      <c r="AE23" s="17">
        <v>0</v>
      </c>
      <c r="AF23" s="17">
        <v>0</v>
      </c>
      <c r="AG23" s="18">
        <f t="shared" si="37"/>
        <v>0</v>
      </c>
      <c r="AH23" s="18">
        <f t="shared" si="38"/>
        <v>0</v>
      </c>
      <c r="AI23" s="19" t="e">
        <f t="shared" si="39"/>
        <v>#DIV/0!</v>
      </c>
      <c r="AJ23" s="19">
        <f t="shared" si="40"/>
        <v>1.6903359788785677</v>
      </c>
      <c r="AK23" s="19" t="e">
        <f t="shared" si="41"/>
        <v>#DIV/0!</v>
      </c>
      <c r="AL23" s="19">
        <f t="shared" si="42"/>
        <v>0.74596095646679306</v>
      </c>
      <c r="AM23" s="19">
        <f t="shared" si="43"/>
        <v>5.4382962678287861</v>
      </c>
      <c r="AN23" s="19">
        <f t="shared" si="44"/>
        <v>1.0720399999999999</v>
      </c>
      <c r="AO23" s="19" t="e">
        <f t="shared" si="45"/>
        <v>#DIV/0!</v>
      </c>
    </row>
    <row r="24" spans="1:41" ht="9.75" customHeight="1" x14ac:dyDescent="0.25">
      <c r="A24" s="1" t="s">
        <v>497</v>
      </c>
      <c r="B24" s="1" t="s">
        <v>1231</v>
      </c>
      <c r="C24" s="11">
        <v>0</v>
      </c>
      <c r="D24" s="11">
        <v>0</v>
      </c>
      <c r="E24" s="12">
        <f t="shared" si="23"/>
        <v>0</v>
      </c>
      <c r="F24" s="12">
        <f t="shared" si="24"/>
        <v>0</v>
      </c>
      <c r="G24" s="11">
        <v>0.41289100000000001</v>
      </c>
      <c r="H24" s="11">
        <v>0.47837400000000002</v>
      </c>
      <c r="I24" s="12">
        <f t="shared" si="25"/>
        <v>0.44563249999999999</v>
      </c>
      <c r="J24" s="12">
        <f t="shared" si="26"/>
        <v>4.6303473352438701E-2</v>
      </c>
      <c r="K24" s="13">
        <v>0.10249999999999999</v>
      </c>
      <c r="L24" s="13">
        <v>0.20966699999999999</v>
      </c>
      <c r="M24" s="14">
        <f t="shared" si="27"/>
        <v>0.15608349999999999</v>
      </c>
      <c r="N24" s="14">
        <f t="shared" si="28"/>
        <v>7.5778512419418811E-2</v>
      </c>
      <c r="O24" s="13">
        <v>1.65402</v>
      </c>
      <c r="P24" s="13">
        <v>1.72892</v>
      </c>
      <c r="Q24" s="14">
        <f t="shared" si="29"/>
        <v>1.69147</v>
      </c>
      <c r="R24" s="14">
        <f t="shared" si="30"/>
        <v>5.296229791087239E-2</v>
      </c>
      <c r="S24" s="15">
        <v>9.8252699999999998E-2</v>
      </c>
      <c r="T24" s="15">
        <v>5.3701100000000002E-2</v>
      </c>
      <c r="U24" s="16">
        <f t="shared" si="31"/>
        <v>7.59769E-2</v>
      </c>
      <c r="V24" s="16">
        <f t="shared" si="32"/>
        <v>3.1502738472710574E-2</v>
      </c>
      <c r="W24" s="15">
        <v>5.2928100000000002</v>
      </c>
      <c r="X24" s="15">
        <v>5.4781300000000002</v>
      </c>
      <c r="Y24" s="16">
        <f t="shared" si="33"/>
        <v>5.3854699999999998</v>
      </c>
      <c r="Z24" s="16">
        <f t="shared" si="34"/>
        <v>0.13104102868949094</v>
      </c>
      <c r="AA24" s="17">
        <v>0</v>
      </c>
      <c r="AB24" s="17">
        <v>0</v>
      </c>
      <c r="AC24" s="18">
        <f t="shared" si="35"/>
        <v>0</v>
      </c>
      <c r="AD24" s="18">
        <f t="shared" si="36"/>
        <v>0</v>
      </c>
      <c r="AE24" s="17">
        <v>0</v>
      </c>
      <c r="AF24" s="17">
        <v>0</v>
      </c>
      <c r="AG24" s="18">
        <f t="shared" si="37"/>
        <v>0</v>
      </c>
      <c r="AH24" s="18">
        <f t="shared" si="38"/>
        <v>0</v>
      </c>
      <c r="AI24" s="19" t="e">
        <f t="shared" si="39"/>
        <v>#DIV/0!</v>
      </c>
      <c r="AJ24" s="19">
        <f t="shared" si="40"/>
        <v>12.08500277695186</v>
      </c>
      <c r="AK24" s="19" t="e">
        <f t="shared" si="41"/>
        <v>#DIV/0!</v>
      </c>
      <c r="AL24" s="19">
        <f t="shared" si="42"/>
        <v>0.9661709378930402</v>
      </c>
      <c r="AM24" s="19">
        <f t="shared" si="43"/>
        <v>3.183899211928086</v>
      </c>
      <c r="AN24" s="19">
        <f t="shared" si="44"/>
        <v>4.9398374999999994</v>
      </c>
      <c r="AO24" s="19" t="e">
        <f t="shared" si="45"/>
        <v>#DIV/0!</v>
      </c>
    </row>
    <row r="25" spans="1:41" ht="9.75" customHeight="1" x14ac:dyDescent="0.25">
      <c r="A25" s="1" t="s">
        <v>718</v>
      </c>
      <c r="B25" s="1" t="s">
        <v>1745</v>
      </c>
      <c r="C25" s="11">
        <v>0</v>
      </c>
      <c r="D25" s="11">
        <v>0</v>
      </c>
      <c r="E25" s="12">
        <f t="shared" si="23"/>
        <v>0</v>
      </c>
      <c r="F25" s="12">
        <f t="shared" si="24"/>
        <v>0</v>
      </c>
      <c r="G25" s="11">
        <v>1.0081800000000001</v>
      </c>
      <c r="H25" s="11">
        <v>2.56738</v>
      </c>
      <c r="I25" s="12">
        <f t="shared" si="25"/>
        <v>1.7877800000000001</v>
      </c>
      <c r="J25" s="12">
        <f t="shared" si="26"/>
        <v>1.1025208932260646</v>
      </c>
      <c r="K25" s="13">
        <v>2.9478499999999999</v>
      </c>
      <c r="L25" s="13">
        <v>6.0903499999999999</v>
      </c>
      <c r="M25" s="14">
        <f t="shared" si="27"/>
        <v>4.5190999999999999</v>
      </c>
      <c r="N25" s="14">
        <f t="shared" si="28"/>
        <v>2.2220830598787265</v>
      </c>
      <c r="O25" s="13">
        <v>1.41821</v>
      </c>
      <c r="P25" s="13">
        <v>0.64631700000000003</v>
      </c>
      <c r="Q25" s="14">
        <f t="shared" si="29"/>
        <v>1.0322635</v>
      </c>
      <c r="R25" s="14">
        <f t="shared" si="30"/>
        <v>0.54581077465042782</v>
      </c>
      <c r="S25" s="15">
        <v>0</v>
      </c>
      <c r="T25" s="15">
        <v>0</v>
      </c>
      <c r="U25" s="16">
        <f t="shared" si="31"/>
        <v>0</v>
      </c>
      <c r="V25" s="16">
        <f t="shared" si="32"/>
        <v>0</v>
      </c>
      <c r="W25" s="15">
        <v>8.5223200000000006</v>
      </c>
      <c r="X25" s="15">
        <v>8.6749200000000002</v>
      </c>
      <c r="Y25" s="16">
        <f t="shared" si="33"/>
        <v>8.5986200000000004</v>
      </c>
      <c r="Z25" s="16">
        <f t="shared" si="34"/>
        <v>0.10790449480906689</v>
      </c>
      <c r="AA25" s="17">
        <v>0</v>
      </c>
      <c r="AB25" s="17">
        <v>0</v>
      </c>
      <c r="AC25" s="18">
        <f t="shared" si="35"/>
        <v>0</v>
      </c>
      <c r="AD25" s="18">
        <f t="shared" si="36"/>
        <v>0</v>
      </c>
      <c r="AE25" s="17">
        <v>0</v>
      </c>
      <c r="AF25" s="17">
        <v>0.30482500000000001</v>
      </c>
      <c r="AG25" s="18">
        <f t="shared" si="37"/>
        <v>0.15241250000000001</v>
      </c>
      <c r="AH25" s="18">
        <f t="shared" si="38"/>
        <v>0.21554382457518936</v>
      </c>
      <c r="AI25" s="19" t="e">
        <f t="shared" si="39"/>
        <v>#DIV/0!</v>
      </c>
      <c r="AJ25" s="19">
        <f t="shared" si="40"/>
        <v>4.8096633814003962</v>
      </c>
      <c r="AK25" s="19">
        <f t="shared" si="41"/>
        <v>56.416763716886742</v>
      </c>
      <c r="AL25" s="19">
        <f t="shared" si="42"/>
        <v>0.98240905968008929</v>
      </c>
      <c r="AM25" s="19">
        <f t="shared" si="43"/>
        <v>8.3298692630321618</v>
      </c>
      <c r="AN25" s="19">
        <f t="shared" si="44"/>
        <v>6.8108400000000007</v>
      </c>
      <c r="AO25" s="19">
        <f t="shared" si="45"/>
        <v>11.729877798736981</v>
      </c>
    </row>
    <row r="26" spans="1:41" ht="9.75" customHeight="1" x14ac:dyDescent="0.25">
      <c r="A26" s="1" t="s">
        <v>582</v>
      </c>
      <c r="B26" s="1" t="s">
        <v>2029</v>
      </c>
      <c r="C26" s="11">
        <v>0</v>
      </c>
      <c r="D26" s="11">
        <v>0</v>
      </c>
      <c r="E26" s="12">
        <f t="shared" si="23"/>
        <v>0</v>
      </c>
      <c r="F26" s="12">
        <f t="shared" si="24"/>
        <v>0</v>
      </c>
      <c r="G26" s="11">
        <v>0.48987199999999997</v>
      </c>
      <c r="H26" s="11">
        <v>0.85185900000000003</v>
      </c>
      <c r="I26" s="12">
        <f t="shared" si="25"/>
        <v>0.6708655</v>
      </c>
      <c r="J26" s="12">
        <f t="shared" si="26"/>
        <v>0.2559634624013748</v>
      </c>
      <c r="K26" s="13">
        <v>0.89200500000000005</v>
      </c>
      <c r="L26" s="13">
        <v>0.92307099999999997</v>
      </c>
      <c r="M26" s="14">
        <f t="shared" si="27"/>
        <v>0.90753799999999996</v>
      </c>
      <c r="N26" s="14">
        <f t="shared" si="28"/>
        <v>2.1966979264341234E-2</v>
      </c>
      <c r="O26" s="13">
        <v>1.2319599999999999</v>
      </c>
      <c r="P26" s="13">
        <v>0.66488899999999995</v>
      </c>
      <c r="Q26" s="14">
        <f t="shared" si="29"/>
        <v>0.9484245</v>
      </c>
      <c r="R26" s="14">
        <f t="shared" si="30"/>
        <v>0.40097974951423626</v>
      </c>
      <c r="S26" s="15">
        <v>0.22584299999999999</v>
      </c>
      <c r="T26" s="15">
        <v>0.35144300000000001</v>
      </c>
      <c r="U26" s="16">
        <f t="shared" si="31"/>
        <v>0.28864299999999998</v>
      </c>
      <c r="V26" s="16">
        <f t="shared" si="32"/>
        <v>8.8812611717030421E-2</v>
      </c>
      <c r="W26" s="15">
        <v>2.49126</v>
      </c>
      <c r="X26" s="15">
        <v>1.3932500000000001</v>
      </c>
      <c r="Y26" s="16">
        <f t="shared" si="33"/>
        <v>1.9422550000000001</v>
      </c>
      <c r="Z26" s="16">
        <f t="shared" si="34"/>
        <v>0.77641031681064077</v>
      </c>
      <c r="AA26" s="17">
        <v>0</v>
      </c>
      <c r="AB26" s="17">
        <v>0.70463100000000001</v>
      </c>
      <c r="AC26" s="18">
        <f t="shared" si="35"/>
        <v>0.3523155</v>
      </c>
      <c r="AD26" s="18">
        <f t="shared" si="36"/>
        <v>0.49824935833425815</v>
      </c>
      <c r="AE26" s="17">
        <v>0</v>
      </c>
      <c r="AF26" s="17">
        <v>0</v>
      </c>
      <c r="AG26" s="18">
        <f t="shared" si="37"/>
        <v>0</v>
      </c>
      <c r="AH26" s="18">
        <f t="shared" si="38"/>
        <v>0</v>
      </c>
      <c r="AI26" s="19" t="e">
        <f t="shared" si="39"/>
        <v>#DIV/0!</v>
      </c>
      <c r="AJ26" s="19">
        <f t="shared" si="40"/>
        <v>2.8951481332696347</v>
      </c>
      <c r="AK26" s="19" t="e">
        <f t="shared" si="41"/>
        <v>#DIV/0!</v>
      </c>
      <c r="AL26" s="19">
        <f t="shared" si="42"/>
        <v>1.7880925892696931</v>
      </c>
      <c r="AM26" s="19">
        <f t="shared" si="43"/>
        <v>2.0478751866911917</v>
      </c>
      <c r="AN26" s="19">
        <f t="shared" si="44"/>
        <v>1.2713895000000002</v>
      </c>
      <c r="AO26" s="19" t="e">
        <f t="shared" si="45"/>
        <v>#DIV/0!</v>
      </c>
    </row>
    <row r="27" spans="1:41" ht="9.75" customHeight="1" x14ac:dyDescent="0.25">
      <c r="A27" s="1" t="s">
        <v>833</v>
      </c>
      <c r="B27" s="1" t="s">
        <v>1220</v>
      </c>
      <c r="C27" s="20">
        <v>0</v>
      </c>
      <c r="D27" s="20">
        <v>0</v>
      </c>
      <c r="E27" s="21">
        <f t="shared" si="23"/>
        <v>0</v>
      </c>
      <c r="F27" s="21">
        <f t="shared" si="24"/>
        <v>0</v>
      </c>
      <c r="G27" s="20">
        <v>5.63666</v>
      </c>
      <c r="H27" s="20">
        <v>5.4067100000000003</v>
      </c>
      <c r="I27" s="21">
        <f t="shared" si="25"/>
        <v>5.5216849999999997</v>
      </c>
      <c r="J27" s="21">
        <f t="shared" si="26"/>
        <v>0.16259920433384636</v>
      </c>
      <c r="K27" s="22">
        <v>2.5520399999999999</v>
      </c>
      <c r="L27" s="22">
        <v>2.8151600000000001</v>
      </c>
      <c r="M27" s="23">
        <f t="shared" si="27"/>
        <v>2.6836000000000002</v>
      </c>
      <c r="N27" s="23">
        <f t="shared" si="28"/>
        <v>0.18605393626580455</v>
      </c>
      <c r="O27" s="22">
        <v>7.9476699999999996</v>
      </c>
      <c r="P27" s="22">
        <v>6.0566800000000001</v>
      </c>
      <c r="Q27" s="23">
        <f t="shared" si="29"/>
        <v>7.0021749999999994</v>
      </c>
      <c r="R27" s="23">
        <f t="shared" si="30"/>
        <v>1.3371318521559563</v>
      </c>
      <c r="S27" s="24">
        <v>1.6875599999999999</v>
      </c>
      <c r="T27" s="24">
        <v>1.7641</v>
      </c>
      <c r="U27" s="25">
        <f t="shared" si="31"/>
        <v>1.72583</v>
      </c>
      <c r="V27" s="25">
        <f t="shared" si="32"/>
        <v>5.4121953032018388E-2</v>
      </c>
      <c r="W27" s="24">
        <v>14.925700000000001</v>
      </c>
      <c r="X27" s="24">
        <v>7.7761300000000002</v>
      </c>
      <c r="Y27" s="25">
        <f t="shared" si="33"/>
        <v>11.350915000000001</v>
      </c>
      <c r="Z27" s="25">
        <f t="shared" si="34"/>
        <v>5.0555094295679019</v>
      </c>
      <c r="AA27" s="26">
        <v>1.0384599999999999</v>
      </c>
      <c r="AB27" s="26">
        <v>0.66419700000000004</v>
      </c>
      <c r="AC27" s="27">
        <f t="shared" si="35"/>
        <v>0.85132849999999993</v>
      </c>
      <c r="AD27" s="27">
        <f t="shared" si="36"/>
        <v>0.26464390524722148</v>
      </c>
      <c r="AE27" s="26">
        <v>1.1289400000000001</v>
      </c>
      <c r="AF27" s="26">
        <v>0.854823</v>
      </c>
      <c r="AG27" s="27">
        <f t="shared" si="37"/>
        <v>0.99188150000000008</v>
      </c>
      <c r="AH27" s="27">
        <f t="shared" si="38"/>
        <v>0.19382998953851194</v>
      </c>
      <c r="AI27" s="28" t="e">
        <f t="shared" si="39"/>
        <v>#DIV/0!</v>
      </c>
      <c r="AJ27" s="28">
        <f t="shared" si="40"/>
        <v>2.0556976719968634</v>
      </c>
      <c r="AK27" s="28">
        <f t="shared" si="41"/>
        <v>11.443821666197021</v>
      </c>
      <c r="AL27" s="28">
        <f t="shared" si="42"/>
        <v>1.9194252153706279</v>
      </c>
      <c r="AM27" s="28">
        <f t="shared" si="43"/>
        <v>1.6210556005812482</v>
      </c>
      <c r="AN27" s="28">
        <f t="shared" si="44"/>
        <v>5.8292300000000008</v>
      </c>
      <c r="AO27" s="28">
        <f t="shared" si="45"/>
        <v>5.5668797129495804</v>
      </c>
    </row>
    <row r="28" spans="1:41" ht="9.75" customHeight="1" x14ac:dyDescent="0.25">
      <c r="A28" s="1" t="s">
        <v>206</v>
      </c>
      <c r="B28" s="1" t="s">
        <v>1782</v>
      </c>
      <c r="C28" s="11">
        <v>0</v>
      </c>
      <c r="D28" s="11">
        <v>0</v>
      </c>
      <c r="E28" s="12">
        <f t="shared" si="23"/>
        <v>0</v>
      </c>
      <c r="F28" s="12">
        <f t="shared" si="24"/>
        <v>0</v>
      </c>
      <c r="G28" s="11">
        <v>0</v>
      </c>
      <c r="H28" s="11">
        <v>0</v>
      </c>
      <c r="I28" s="12">
        <f t="shared" si="25"/>
        <v>0</v>
      </c>
      <c r="J28" s="12">
        <f t="shared" si="26"/>
        <v>0</v>
      </c>
      <c r="K28" s="13">
        <v>0</v>
      </c>
      <c r="L28" s="13">
        <v>0</v>
      </c>
      <c r="M28" s="14">
        <f t="shared" si="27"/>
        <v>0</v>
      </c>
      <c r="N28" s="14">
        <f t="shared" si="28"/>
        <v>0</v>
      </c>
      <c r="O28" s="13">
        <v>0.29621500000000001</v>
      </c>
      <c r="P28" s="13">
        <v>0.89562699999999995</v>
      </c>
      <c r="Q28" s="14">
        <f t="shared" si="29"/>
        <v>0.59592099999999992</v>
      </c>
      <c r="R28" s="14">
        <f t="shared" si="30"/>
        <v>0.423848289924591</v>
      </c>
      <c r="S28" s="15">
        <v>0.32047999999999999</v>
      </c>
      <c r="T28" s="15">
        <v>0</v>
      </c>
      <c r="U28" s="16">
        <f t="shared" si="31"/>
        <v>0.16023999999999999</v>
      </c>
      <c r="V28" s="16">
        <f t="shared" si="32"/>
        <v>0.22661358123466474</v>
      </c>
      <c r="W28" s="15">
        <v>1.28694</v>
      </c>
      <c r="X28" s="15">
        <v>1.18676</v>
      </c>
      <c r="Y28" s="16">
        <f t="shared" si="33"/>
        <v>1.23685</v>
      </c>
      <c r="Z28" s="16">
        <f t="shared" si="34"/>
        <v>7.0837957339268287E-2</v>
      </c>
      <c r="AA28" s="17">
        <v>0</v>
      </c>
      <c r="AB28" s="17">
        <v>0</v>
      </c>
      <c r="AC28" s="18">
        <f t="shared" si="35"/>
        <v>0</v>
      </c>
      <c r="AD28" s="18">
        <f t="shared" si="36"/>
        <v>0</v>
      </c>
      <c r="AE28" s="17">
        <v>0</v>
      </c>
      <c r="AF28" s="17">
        <v>0</v>
      </c>
      <c r="AG28" s="18">
        <f t="shared" si="37"/>
        <v>0</v>
      </c>
      <c r="AH28" s="18">
        <f t="shared" si="38"/>
        <v>0</v>
      </c>
      <c r="AI28" s="19" t="e">
        <f t="shared" si="39"/>
        <v>#DIV/0!</v>
      </c>
      <c r="AJ28" s="19" t="e">
        <f t="shared" si="40"/>
        <v>#DIV/0!</v>
      </c>
      <c r="AK28" s="19" t="e">
        <f t="shared" si="41"/>
        <v>#DIV/0!</v>
      </c>
      <c r="AL28" s="19">
        <f t="shared" si="42"/>
        <v>1.0844147089554754</v>
      </c>
      <c r="AM28" s="19">
        <f t="shared" si="43"/>
        <v>2.0755267896247998</v>
      </c>
      <c r="AN28" s="19">
        <f t="shared" si="44"/>
        <v>1.23685</v>
      </c>
      <c r="AO28" s="19" t="e">
        <f t="shared" si="45"/>
        <v>#DIV/0!</v>
      </c>
    </row>
    <row r="29" spans="1:41" ht="9.75" customHeight="1" x14ac:dyDescent="0.25">
      <c r="A29" s="1" t="s">
        <v>303</v>
      </c>
      <c r="B29" s="1" t="s">
        <v>2025</v>
      </c>
      <c r="C29" s="11">
        <v>0</v>
      </c>
      <c r="D29" s="11">
        <v>0</v>
      </c>
      <c r="E29" s="12">
        <f t="shared" si="23"/>
        <v>0</v>
      </c>
      <c r="F29" s="12">
        <f t="shared" si="24"/>
        <v>0</v>
      </c>
      <c r="G29" s="11">
        <v>0.113483</v>
      </c>
      <c r="H29" s="11">
        <v>4.7690400000000001E-2</v>
      </c>
      <c r="I29" s="12">
        <f t="shared" si="25"/>
        <v>8.0586699999999997E-2</v>
      </c>
      <c r="J29" s="12">
        <f t="shared" si="26"/>
        <v>4.6522393611894065E-2</v>
      </c>
      <c r="K29" s="13">
        <v>0</v>
      </c>
      <c r="L29" s="13">
        <v>0</v>
      </c>
      <c r="M29" s="14">
        <f t="shared" si="27"/>
        <v>0</v>
      </c>
      <c r="N29" s="14">
        <f t="shared" si="28"/>
        <v>0</v>
      </c>
      <c r="O29" s="13">
        <v>3.75681E-2</v>
      </c>
      <c r="P29" s="13">
        <v>0.115005</v>
      </c>
      <c r="Q29" s="14">
        <f t="shared" si="29"/>
        <v>7.6286549999999995E-2</v>
      </c>
      <c r="R29" s="14">
        <f t="shared" si="30"/>
        <v>5.4756157104064583E-2</v>
      </c>
      <c r="S29" s="15">
        <v>0</v>
      </c>
      <c r="T29" s="15">
        <v>0</v>
      </c>
      <c r="U29" s="16">
        <f t="shared" si="31"/>
        <v>0</v>
      </c>
      <c r="V29" s="16">
        <f t="shared" si="32"/>
        <v>0</v>
      </c>
      <c r="W29" s="15">
        <v>2.26715</v>
      </c>
      <c r="X29" s="15">
        <v>2.8227000000000002</v>
      </c>
      <c r="Y29" s="16">
        <f t="shared" si="33"/>
        <v>2.5449250000000001</v>
      </c>
      <c r="Z29" s="16">
        <f t="shared" si="34"/>
        <v>0.39283317228818848</v>
      </c>
      <c r="AA29" s="17">
        <v>0</v>
      </c>
      <c r="AB29" s="17">
        <v>0</v>
      </c>
      <c r="AC29" s="18">
        <f t="shared" si="35"/>
        <v>0</v>
      </c>
      <c r="AD29" s="18">
        <f t="shared" si="36"/>
        <v>0</v>
      </c>
      <c r="AE29" s="17">
        <v>0</v>
      </c>
      <c r="AF29" s="17">
        <v>0</v>
      </c>
      <c r="AG29" s="18">
        <f t="shared" si="37"/>
        <v>0</v>
      </c>
      <c r="AH29" s="18">
        <f t="shared" si="38"/>
        <v>0</v>
      </c>
      <c r="AI29" s="19" t="e">
        <f t="shared" si="39"/>
        <v>#DIV/0!</v>
      </c>
      <c r="AJ29" s="19">
        <f t="shared" si="40"/>
        <v>31.579962946739354</v>
      </c>
      <c r="AK29" s="19" t="e">
        <f t="shared" si="41"/>
        <v>#DIV/0!</v>
      </c>
      <c r="AL29" s="19">
        <f t="shared" si="42"/>
        <v>0.80318489389591519</v>
      </c>
      <c r="AM29" s="19">
        <f t="shared" si="43"/>
        <v>33.360074613414817</v>
      </c>
      <c r="AN29" s="19">
        <f t="shared" si="44"/>
        <v>2.4643383000000001</v>
      </c>
      <c r="AO29" s="19" t="e">
        <f t="shared" si="45"/>
        <v>#DIV/0!</v>
      </c>
    </row>
    <row r="30" spans="1:41" ht="9.75" customHeight="1" x14ac:dyDescent="0.25">
      <c r="A30" s="1" t="s">
        <v>416</v>
      </c>
      <c r="B30" s="1" t="s">
        <v>1342</v>
      </c>
      <c r="C30" s="20">
        <v>0</v>
      </c>
      <c r="D30" s="20">
        <v>0</v>
      </c>
      <c r="E30" s="21">
        <f t="shared" si="23"/>
        <v>0</v>
      </c>
      <c r="F30" s="21">
        <f t="shared" si="24"/>
        <v>0</v>
      </c>
      <c r="G30" s="20">
        <v>0.28977000000000003</v>
      </c>
      <c r="H30" s="20">
        <v>0.29376099999999999</v>
      </c>
      <c r="I30" s="21">
        <f t="shared" si="25"/>
        <v>0.29176550000000001</v>
      </c>
      <c r="J30" s="21">
        <f t="shared" si="26"/>
        <v>2.8220631637154879E-3</v>
      </c>
      <c r="K30" s="22">
        <v>0</v>
      </c>
      <c r="L30" s="22">
        <v>0</v>
      </c>
      <c r="M30" s="23">
        <f t="shared" si="27"/>
        <v>0</v>
      </c>
      <c r="N30" s="23">
        <f t="shared" si="28"/>
        <v>0</v>
      </c>
      <c r="O30" s="22">
        <v>0</v>
      </c>
      <c r="P30" s="22">
        <v>0</v>
      </c>
      <c r="Q30" s="23">
        <f t="shared" si="29"/>
        <v>0</v>
      </c>
      <c r="R30" s="23">
        <f t="shared" si="30"/>
        <v>0</v>
      </c>
      <c r="S30" s="24">
        <v>0.72402299999999997</v>
      </c>
      <c r="T30" s="24">
        <v>0.72672700000000001</v>
      </c>
      <c r="U30" s="25">
        <f t="shared" si="31"/>
        <v>0.72537499999999999</v>
      </c>
      <c r="V30" s="25">
        <f t="shared" si="32"/>
        <v>1.9120167363284525E-3</v>
      </c>
      <c r="W30" s="24">
        <v>1.619</v>
      </c>
      <c r="X30" s="24">
        <v>1.5022500000000001</v>
      </c>
      <c r="Y30" s="25">
        <f t="shared" si="33"/>
        <v>1.5606249999999999</v>
      </c>
      <c r="Z30" s="25">
        <f t="shared" si="34"/>
        <v>8.255471670352936E-2</v>
      </c>
      <c r="AA30" s="26">
        <v>0</v>
      </c>
      <c r="AB30" s="26">
        <v>0</v>
      </c>
      <c r="AC30" s="27">
        <f t="shared" si="35"/>
        <v>0</v>
      </c>
      <c r="AD30" s="27">
        <f t="shared" si="36"/>
        <v>0</v>
      </c>
      <c r="AE30" s="26">
        <v>0</v>
      </c>
      <c r="AF30" s="26">
        <v>0</v>
      </c>
      <c r="AG30" s="27">
        <f t="shared" si="37"/>
        <v>0</v>
      </c>
      <c r="AH30" s="27">
        <f t="shared" si="38"/>
        <v>0</v>
      </c>
      <c r="AI30" s="28" t="e">
        <f t="shared" si="39"/>
        <v>#DIV/0!</v>
      </c>
      <c r="AJ30" s="28">
        <f t="shared" si="40"/>
        <v>5.3489017721423533</v>
      </c>
      <c r="AK30" s="28" t="e">
        <f t="shared" si="41"/>
        <v>#DIV/0!</v>
      </c>
      <c r="AL30" s="28">
        <f t="shared" si="42"/>
        <v>1.0777167581960392</v>
      </c>
      <c r="AM30" s="28" t="e">
        <f t="shared" si="43"/>
        <v>#DIV/0!</v>
      </c>
      <c r="AN30" s="28">
        <f t="shared" si="44"/>
        <v>1.2688595</v>
      </c>
      <c r="AO30" s="28" t="e">
        <f t="shared" si="45"/>
        <v>#DIV/0!</v>
      </c>
    </row>
    <row r="31" spans="1:41" ht="9.75" customHeight="1" x14ac:dyDescent="0.25">
      <c r="A31" s="1" t="s">
        <v>542</v>
      </c>
      <c r="B31" s="1" t="s">
        <v>2043</v>
      </c>
      <c r="C31" s="11">
        <v>0</v>
      </c>
      <c r="D31" s="11">
        <v>0</v>
      </c>
      <c r="E31" s="12">
        <f t="shared" si="23"/>
        <v>0</v>
      </c>
      <c r="F31" s="12">
        <f t="shared" si="24"/>
        <v>0</v>
      </c>
      <c r="G31" s="11">
        <v>0.44054399999999999</v>
      </c>
      <c r="H31" s="11">
        <v>0.67347299999999999</v>
      </c>
      <c r="I31" s="12">
        <f t="shared" si="25"/>
        <v>0.55700850000000002</v>
      </c>
      <c r="J31" s="12">
        <f t="shared" si="26"/>
        <v>0.1647056754350012</v>
      </c>
      <c r="K31" s="13">
        <v>0.44878600000000002</v>
      </c>
      <c r="L31" s="13">
        <v>0.462426</v>
      </c>
      <c r="M31" s="14">
        <f t="shared" si="27"/>
        <v>0.45560600000000001</v>
      </c>
      <c r="N31" s="14">
        <f t="shared" si="28"/>
        <v>9.6449364953844988E-3</v>
      </c>
      <c r="O31" s="13">
        <v>0.53664999999999996</v>
      </c>
      <c r="P31" s="13">
        <v>0.27380199999999999</v>
      </c>
      <c r="Q31" s="14">
        <f t="shared" si="29"/>
        <v>0.40522599999999998</v>
      </c>
      <c r="R31" s="14">
        <f t="shared" si="30"/>
        <v>0.18586160322132175</v>
      </c>
      <c r="S31" s="15">
        <v>0.17233399999999999</v>
      </c>
      <c r="T31" s="15">
        <v>0.33879500000000001</v>
      </c>
      <c r="U31" s="16">
        <f t="shared" si="31"/>
        <v>0.25556449999999997</v>
      </c>
      <c r="V31" s="16">
        <f t="shared" si="32"/>
        <v>0.11770570190309396</v>
      </c>
      <c r="W31" s="15">
        <v>1.4493100000000001</v>
      </c>
      <c r="X31" s="15">
        <v>1.81664</v>
      </c>
      <c r="Y31" s="16">
        <f t="shared" si="33"/>
        <v>1.6329750000000001</v>
      </c>
      <c r="Z31" s="16">
        <f t="shared" si="34"/>
        <v>0.25974153393325494</v>
      </c>
      <c r="AA31" s="17">
        <v>0</v>
      </c>
      <c r="AB31" s="17">
        <v>0</v>
      </c>
      <c r="AC31" s="18">
        <f t="shared" si="35"/>
        <v>0</v>
      </c>
      <c r="AD31" s="18">
        <f t="shared" si="36"/>
        <v>0</v>
      </c>
      <c r="AE31" s="17">
        <v>0</v>
      </c>
      <c r="AF31" s="17">
        <v>0</v>
      </c>
      <c r="AG31" s="18">
        <f t="shared" si="37"/>
        <v>0</v>
      </c>
      <c r="AH31" s="18">
        <f t="shared" si="38"/>
        <v>0</v>
      </c>
      <c r="AI31" s="19" t="e">
        <f t="shared" si="39"/>
        <v>#DIV/0!</v>
      </c>
      <c r="AJ31" s="19">
        <f t="shared" si="40"/>
        <v>2.9316877570090942</v>
      </c>
      <c r="AK31" s="19" t="e">
        <f t="shared" si="41"/>
        <v>#DIV/0!</v>
      </c>
      <c r="AL31" s="19">
        <f t="shared" si="42"/>
        <v>0.79779703188303686</v>
      </c>
      <c r="AM31" s="19">
        <f t="shared" si="43"/>
        <v>4.0297883156559555</v>
      </c>
      <c r="AN31" s="19">
        <f t="shared" si="44"/>
        <v>1.0759665</v>
      </c>
      <c r="AO31" s="19" t="e">
        <f t="shared" si="45"/>
        <v>#DIV/0!</v>
      </c>
    </row>
    <row r="32" spans="1:41" ht="9.75" customHeight="1" x14ac:dyDescent="0.25">
      <c r="A32" s="1" t="s">
        <v>767</v>
      </c>
      <c r="B32" s="1" t="s">
        <v>1223</v>
      </c>
      <c r="C32" s="11">
        <v>0</v>
      </c>
      <c r="D32" s="11">
        <v>0</v>
      </c>
      <c r="E32" s="12">
        <f t="shared" si="23"/>
        <v>0</v>
      </c>
      <c r="F32" s="12">
        <f t="shared" si="24"/>
        <v>0</v>
      </c>
      <c r="G32" s="11">
        <v>0</v>
      </c>
      <c r="H32" s="11">
        <v>5.2981100000000003</v>
      </c>
      <c r="I32" s="12">
        <f t="shared" si="25"/>
        <v>2.6490550000000002</v>
      </c>
      <c r="J32" s="12">
        <f t="shared" si="26"/>
        <v>3.7463295084722597</v>
      </c>
      <c r="K32" s="13">
        <v>1.4489099999999999</v>
      </c>
      <c r="L32" s="13">
        <v>0</v>
      </c>
      <c r="M32" s="14">
        <f t="shared" si="27"/>
        <v>0.72445499999999996</v>
      </c>
      <c r="N32" s="14">
        <f t="shared" si="28"/>
        <v>1.0245340863290004</v>
      </c>
      <c r="O32" s="13">
        <v>0</v>
      </c>
      <c r="P32" s="13">
        <v>0</v>
      </c>
      <c r="Q32" s="14">
        <f t="shared" si="29"/>
        <v>0</v>
      </c>
      <c r="R32" s="14">
        <f t="shared" si="30"/>
        <v>0</v>
      </c>
      <c r="S32" s="15">
        <v>0</v>
      </c>
      <c r="T32" s="15">
        <v>0.88810500000000003</v>
      </c>
      <c r="U32" s="16">
        <f t="shared" si="31"/>
        <v>0.44405250000000002</v>
      </c>
      <c r="V32" s="16">
        <f t="shared" si="32"/>
        <v>0.62798506790567876</v>
      </c>
      <c r="W32" s="15">
        <v>7.7715800000000002</v>
      </c>
      <c r="X32" s="15">
        <v>9.15381</v>
      </c>
      <c r="Y32" s="16">
        <f t="shared" si="33"/>
        <v>8.4626950000000001</v>
      </c>
      <c r="Z32" s="16">
        <f t="shared" si="34"/>
        <v>0.97738420615948152</v>
      </c>
      <c r="AA32" s="17">
        <v>0</v>
      </c>
      <c r="AB32" s="17">
        <v>0</v>
      </c>
      <c r="AC32" s="18">
        <f t="shared" si="35"/>
        <v>0</v>
      </c>
      <c r="AD32" s="18">
        <f t="shared" si="36"/>
        <v>0</v>
      </c>
      <c r="AE32" s="17">
        <v>0.63367300000000004</v>
      </c>
      <c r="AF32" s="17">
        <v>0</v>
      </c>
      <c r="AG32" s="18">
        <f t="shared" si="37"/>
        <v>0.31683650000000002</v>
      </c>
      <c r="AH32" s="18">
        <f t="shared" si="38"/>
        <v>0.44807447535482314</v>
      </c>
      <c r="AI32" s="19" t="e">
        <f t="shared" si="39"/>
        <v>#DIV/0!</v>
      </c>
      <c r="AJ32" s="19">
        <f t="shared" si="40"/>
        <v>3.1946090209527549</v>
      </c>
      <c r="AK32" s="19">
        <f t="shared" si="41"/>
        <v>26.709975018661044</v>
      </c>
      <c r="AL32" s="19">
        <f t="shared" si="42"/>
        <v>0.8489994876450353</v>
      </c>
      <c r="AM32" s="19" t="e">
        <f t="shared" si="43"/>
        <v>#DIV/0!</v>
      </c>
      <c r="AN32" s="19">
        <f t="shared" si="44"/>
        <v>5.8136399999999995</v>
      </c>
      <c r="AO32" s="19">
        <f t="shared" si="45"/>
        <v>8.3609527311405092</v>
      </c>
    </row>
    <row r="33" spans="1:41" ht="9.75" customHeight="1" x14ac:dyDescent="0.25">
      <c r="A33" s="1" t="s">
        <v>166</v>
      </c>
      <c r="B33" s="1" t="s">
        <v>1773</v>
      </c>
      <c r="C33" s="11">
        <v>0</v>
      </c>
      <c r="D33" s="11">
        <v>0</v>
      </c>
      <c r="E33" s="12">
        <f t="shared" si="23"/>
        <v>0</v>
      </c>
      <c r="F33" s="12">
        <f t="shared" si="24"/>
        <v>0</v>
      </c>
      <c r="G33" s="11">
        <v>0</v>
      </c>
      <c r="H33" s="11">
        <v>0</v>
      </c>
      <c r="I33" s="12">
        <f t="shared" si="25"/>
        <v>0</v>
      </c>
      <c r="J33" s="12">
        <f t="shared" si="26"/>
        <v>0</v>
      </c>
      <c r="K33" s="13">
        <v>0.84837600000000002</v>
      </c>
      <c r="L33" s="13">
        <v>1.4713700000000001</v>
      </c>
      <c r="M33" s="14">
        <f t="shared" si="27"/>
        <v>1.1598730000000002</v>
      </c>
      <c r="N33" s="14">
        <f t="shared" si="28"/>
        <v>0.44052328203853164</v>
      </c>
      <c r="O33" s="13">
        <v>0</v>
      </c>
      <c r="P33" s="13">
        <v>0</v>
      </c>
      <c r="Q33" s="14">
        <f t="shared" si="29"/>
        <v>0</v>
      </c>
      <c r="R33" s="14">
        <f t="shared" si="30"/>
        <v>0</v>
      </c>
      <c r="S33" s="15">
        <v>0</v>
      </c>
      <c r="T33" s="15">
        <v>0</v>
      </c>
      <c r="U33" s="16">
        <f t="shared" si="31"/>
        <v>0</v>
      </c>
      <c r="V33" s="16">
        <f t="shared" si="32"/>
        <v>0</v>
      </c>
      <c r="W33" s="15">
        <v>1.0826</v>
      </c>
      <c r="X33" s="15">
        <v>1.8123499999999999</v>
      </c>
      <c r="Y33" s="16">
        <f t="shared" si="33"/>
        <v>1.4474749999999998</v>
      </c>
      <c r="Z33" s="16">
        <f t="shared" si="34"/>
        <v>0.51601117357088355</v>
      </c>
      <c r="AA33" s="17">
        <v>0</v>
      </c>
      <c r="AB33" s="17">
        <v>0</v>
      </c>
      <c r="AC33" s="18">
        <f t="shared" si="35"/>
        <v>0</v>
      </c>
      <c r="AD33" s="18">
        <f t="shared" si="36"/>
        <v>0</v>
      </c>
      <c r="AE33" s="17">
        <v>0</v>
      </c>
      <c r="AF33" s="17">
        <v>0</v>
      </c>
      <c r="AG33" s="18">
        <f t="shared" si="37"/>
        <v>0</v>
      </c>
      <c r="AH33" s="18">
        <f t="shared" si="38"/>
        <v>0</v>
      </c>
      <c r="AI33" s="19" t="e">
        <f t="shared" si="39"/>
        <v>#DIV/0!</v>
      </c>
      <c r="AJ33" s="19" t="e">
        <f t="shared" si="40"/>
        <v>#DIV/0!</v>
      </c>
      <c r="AK33" s="19" t="e">
        <f t="shared" si="41"/>
        <v>#DIV/0!</v>
      </c>
      <c r="AL33" s="19">
        <f t="shared" si="42"/>
        <v>0.59734598725411758</v>
      </c>
      <c r="AM33" s="19" t="e">
        <f t="shared" si="43"/>
        <v>#DIV/0!</v>
      </c>
      <c r="AN33" s="19">
        <f t="shared" si="44"/>
        <v>1.4474749999999998</v>
      </c>
      <c r="AO33" s="19" t="e">
        <f t="shared" si="45"/>
        <v>#DIV/0!</v>
      </c>
    </row>
    <row r="34" spans="1:41" ht="9.75" customHeight="1" x14ac:dyDescent="0.25">
      <c r="A34" s="1" t="s">
        <v>408</v>
      </c>
      <c r="B34" s="1" t="s">
        <v>1952</v>
      </c>
      <c r="C34" s="11">
        <v>0</v>
      </c>
      <c r="D34" s="11">
        <v>0</v>
      </c>
      <c r="E34" s="12">
        <f t="shared" si="23"/>
        <v>0</v>
      </c>
      <c r="F34" s="12">
        <f t="shared" si="24"/>
        <v>0</v>
      </c>
      <c r="G34" s="11">
        <v>0.33897899999999997</v>
      </c>
      <c r="H34" s="11">
        <v>0.20618800000000001</v>
      </c>
      <c r="I34" s="12">
        <f t="shared" si="25"/>
        <v>0.27258349999999998</v>
      </c>
      <c r="J34" s="12">
        <f t="shared" si="26"/>
        <v>9.3897416580542986E-2</v>
      </c>
      <c r="K34" s="13">
        <v>0</v>
      </c>
      <c r="L34" s="13">
        <v>0</v>
      </c>
      <c r="M34" s="14">
        <f t="shared" si="27"/>
        <v>0</v>
      </c>
      <c r="N34" s="14">
        <f t="shared" si="28"/>
        <v>0</v>
      </c>
      <c r="O34" s="13">
        <v>0.53864599999999996</v>
      </c>
      <c r="P34" s="13">
        <v>0.61834800000000001</v>
      </c>
      <c r="Q34" s="14">
        <f t="shared" si="29"/>
        <v>0.57849700000000004</v>
      </c>
      <c r="R34" s="14">
        <f t="shared" si="30"/>
        <v>5.6357824674130245E-2</v>
      </c>
      <c r="S34" s="15">
        <v>0.56464999999999999</v>
      </c>
      <c r="T34" s="15">
        <v>0.51008299999999995</v>
      </c>
      <c r="U34" s="16">
        <f t="shared" si="31"/>
        <v>0.53736649999999997</v>
      </c>
      <c r="V34" s="16">
        <f t="shared" si="32"/>
        <v>3.8584695729006364E-2</v>
      </c>
      <c r="W34" s="15">
        <v>2.0979000000000001</v>
      </c>
      <c r="X34" s="15">
        <v>2.0502600000000002</v>
      </c>
      <c r="Y34" s="16">
        <f t="shared" si="33"/>
        <v>2.0740800000000004</v>
      </c>
      <c r="Z34" s="16">
        <f t="shared" si="34"/>
        <v>3.3686567055727056E-2</v>
      </c>
      <c r="AA34" s="17">
        <v>0</v>
      </c>
      <c r="AB34" s="17">
        <v>0</v>
      </c>
      <c r="AC34" s="18">
        <f t="shared" si="35"/>
        <v>0</v>
      </c>
      <c r="AD34" s="18">
        <f t="shared" si="36"/>
        <v>0</v>
      </c>
      <c r="AE34" s="17">
        <v>0</v>
      </c>
      <c r="AF34" s="17">
        <v>0</v>
      </c>
      <c r="AG34" s="18">
        <f t="shared" si="37"/>
        <v>0</v>
      </c>
      <c r="AH34" s="18">
        <f t="shared" si="38"/>
        <v>0</v>
      </c>
      <c r="AI34" s="19" t="e">
        <f t="shared" si="39"/>
        <v>#DIV/0!</v>
      </c>
      <c r="AJ34" s="19">
        <f t="shared" si="40"/>
        <v>7.6089711959821509</v>
      </c>
      <c r="AK34" s="19" t="e">
        <f t="shared" si="41"/>
        <v>#DIV/0!</v>
      </c>
      <c r="AL34" s="19">
        <f t="shared" si="42"/>
        <v>1.0232360773755522</v>
      </c>
      <c r="AM34" s="19">
        <f t="shared" si="43"/>
        <v>3.5852908485264403</v>
      </c>
      <c r="AN34" s="19">
        <f t="shared" si="44"/>
        <v>1.8014965000000003</v>
      </c>
      <c r="AO34" s="19" t="e">
        <f t="shared" si="45"/>
        <v>#DIV/0!</v>
      </c>
    </row>
    <row r="35" spans="1:41" ht="9.75" customHeight="1" x14ac:dyDescent="0.25">
      <c r="A35" s="1" t="s">
        <v>766</v>
      </c>
      <c r="B35" s="1" t="s">
        <v>1743</v>
      </c>
      <c r="C35" s="11">
        <v>0</v>
      </c>
      <c r="D35" s="11">
        <v>0</v>
      </c>
      <c r="E35" s="12">
        <f t="shared" si="23"/>
        <v>0</v>
      </c>
      <c r="F35" s="12">
        <f t="shared" si="24"/>
        <v>0</v>
      </c>
      <c r="G35" s="11">
        <v>3.6398999999999999</v>
      </c>
      <c r="H35" s="11">
        <v>1.6497599999999999</v>
      </c>
      <c r="I35" s="12">
        <f t="shared" si="25"/>
        <v>2.6448299999999998</v>
      </c>
      <c r="J35" s="12">
        <f t="shared" si="26"/>
        <v>1.407241489510596</v>
      </c>
      <c r="K35" s="13">
        <v>12.4337</v>
      </c>
      <c r="L35" s="13">
        <v>2.1087699999999998</v>
      </c>
      <c r="M35" s="14">
        <f t="shared" si="27"/>
        <v>7.2712349999999999</v>
      </c>
      <c r="N35" s="14">
        <f t="shared" si="28"/>
        <v>7.3008280182764205</v>
      </c>
      <c r="O35" s="13">
        <v>5.1341899999999999E-8</v>
      </c>
      <c r="P35" s="13">
        <v>0</v>
      </c>
      <c r="Q35" s="14">
        <f t="shared" si="29"/>
        <v>2.5670949999999999E-8</v>
      </c>
      <c r="R35" s="14">
        <f t="shared" si="30"/>
        <v>3.6304205649001602E-8</v>
      </c>
      <c r="S35" s="15">
        <v>3.4487499999999997E-2</v>
      </c>
      <c r="T35" s="15">
        <v>0</v>
      </c>
      <c r="U35" s="16">
        <f t="shared" si="31"/>
        <v>1.7243749999999999E-2</v>
      </c>
      <c r="V35" s="16">
        <f t="shared" si="32"/>
        <v>2.4386345116171056E-2</v>
      </c>
      <c r="W35" s="15">
        <v>8.6359899999999996</v>
      </c>
      <c r="X35" s="15">
        <v>4.8141299999999996</v>
      </c>
      <c r="Y35" s="16">
        <f t="shared" si="33"/>
        <v>6.7250599999999991</v>
      </c>
      <c r="Z35" s="16">
        <f t="shared" si="34"/>
        <v>2.7024631227456188</v>
      </c>
      <c r="AA35" s="17">
        <v>0</v>
      </c>
      <c r="AB35" s="17">
        <v>1.5155000000000001</v>
      </c>
      <c r="AC35" s="18">
        <f t="shared" si="35"/>
        <v>0.75775000000000003</v>
      </c>
      <c r="AD35" s="18">
        <f t="shared" si="36"/>
        <v>1.0716203268882127</v>
      </c>
      <c r="AE35" s="17">
        <v>0.223304</v>
      </c>
      <c r="AF35" s="17">
        <v>0.24526999999999999</v>
      </c>
      <c r="AG35" s="18">
        <f t="shared" si="37"/>
        <v>0.234287</v>
      </c>
      <c r="AH35" s="18">
        <f t="shared" si="38"/>
        <v>1.5532307555543693E-2</v>
      </c>
      <c r="AI35" s="19" t="e">
        <f t="shared" si="39"/>
        <v>#DIV/0!</v>
      </c>
      <c r="AJ35" s="19">
        <f t="shared" si="40"/>
        <v>2.5427191917817025</v>
      </c>
      <c r="AK35" s="19">
        <f t="shared" si="41"/>
        <v>28.70436686627939</v>
      </c>
      <c r="AL35" s="19">
        <f t="shared" si="42"/>
        <v>1.7938838377858513</v>
      </c>
      <c r="AM35" s="19">
        <f t="shared" si="43"/>
        <v>261971606.03717428</v>
      </c>
      <c r="AN35" s="19">
        <f t="shared" si="44"/>
        <v>4.0802299999999994</v>
      </c>
      <c r="AO35" s="19">
        <f t="shared" si="45"/>
        <v>11.288846585598005</v>
      </c>
    </row>
    <row r="36" spans="1:41" ht="9.75" customHeight="1" x14ac:dyDescent="0.25">
      <c r="A36" s="1" t="s">
        <v>156</v>
      </c>
      <c r="B36" s="1" t="s">
        <v>2046</v>
      </c>
      <c r="C36" s="11">
        <v>0</v>
      </c>
      <c r="D36" s="11">
        <v>0</v>
      </c>
      <c r="E36" s="12">
        <f t="shared" si="23"/>
        <v>0</v>
      </c>
      <c r="F36" s="12">
        <f t="shared" si="24"/>
        <v>0</v>
      </c>
      <c r="G36" s="11">
        <v>0</v>
      </c>
      <c r="H36" s="11">
        <v>0</v>
      </c>
      <c r="I36" s="12">
        <f t="shared" si="25"/>
        <v>0</v>
      </c>
      <c r="J36" s="12">
        <f t="shared" si="26"/>
        <v>0</v>
      </c>
      <c r="K36" s="13">
        <v>0</v>
      </c>
      <c r="L36" s="13">
        <v>0</v>
      </c>
      <c r="M36" s="14">
        <f t="shared" si="27"/>
        <v>0</v>
      </c>
      <c r="N36" s="14">
        <f t="shared" si="28"/>
        <v>0</v>
      </c>
      <c r="O36" s="13">
        <v>0</v>
      </c>
      <c r="P36" s="13">
        <v>0</v>
      </c>
      <c r="Q36" s="14">
        <f t="shared" si="29"/>
        <v>0</v>
      </c>
      <c r="R36" s="14">
        <f t="shared" si="30"/>
        <v>0</v>
      </c>
      <c r="S36" s="15">
        <v>0</v>
      </c>
      <c r="T36" s="15">
        <v>0</v>
      </c>
      <c r="U36" s="16">
        <f t="shared" si="31"/>
        <v>0</v>
      </c>
      <c r="V36" s="16">
        <f t="shared" si="32"/>
        <v>0</v>
      </c>
      <c r="W36" s="15">
        <v>1.3470800000000001</v>
      </c>
      <c r="X36" s="15">
        <v>1.80548</v>
      </c>
      <c r="Y36" s="16">
        <f t="shared" si="33"/>
        <v>1.5762800000000001</v>
      </c>
      <c r="Z36" s="16">
        <f t="shared" si="34"/>
        <v>0.32413774849591176</v>
      </c>
      <c r="AA36" s="17">
        <v>0</v>
      </c>
      <c r="AB36" s="17">
        <v>0</v>
      </c>
      <c r="AC36" s="18">
        <f t="shared" si="35"/>
        <v>0</v>
      </c>
      <c r="AD36" s="18">
        <f t="shared" si="36"/>
        <v>0</v>
      </c>
      <c r="AE36" s="17">
        <v>0</v>
      </c>
      <c r="AF36" s="17">
        <v>0</v>
      </c>
      <c r="AG36" s="18">
        <f t="shared" si="37"/>
        <v>0</v>
      </c>
      <c r="AH36" s="18">
        <f t="shared" si="38"/>
        <v>0</v>
      </c>
      <c r="AI36" s="19" t="e">
        <f t="shared" si="39"/>
        <v>#DIV/0!</v>
      </c>
      <c r="AJ36" s="19" t="e">
        <f t="shared" si="40"/>
        <v>#DIV/0!</v>
      </c>
      <c r="AK36" s="19" t="e">
        <f t="shared" si="41"/>
        <v>#DIV/0!</v>
      </c>
      <c r="AL36" s="19">
        <f t="shared" si="42"/>
        <v>0.74610629860203381</v>
      </c>
      <c r="AM36" s="19" t="e">
        <f t="shared" si="43"/>
        <v>#DIV/0!</v>
      </c>
      <c r="AN36" s="19">
        <f t="shared" si="44"/>
        <v>1.5762800000000001</v>
      </c>
      <c r="AO36" s="19" t="e">
        <f t="shared" si="45"/>
        <v>#DIV/0!</v>
      </c>
    </row>
    <row r="37" spans="1:41" ht="9.75" customHeight="1" x14ac:dyDescent="0.25">
      <c r="A37" s="1" t="s">
        <v>144</v>
      </c>
      <c r="B37" s="1" t="s">
        <v>2045</v>
      </c>
      <c r="C37" s="11">
        <v>0</v>
      </c>
      <c r="D37" s="11">
        <v>0</v>
      </c>
      <c r="E37" s="12">
        <f t="shared" si="23"/>
        <v>0</v>
      </c>
      <c r="F37" s="12">
        <f t="shared" si="24"/>
        <v>0</v>
      </c>
      <c r="G37" s="11">
        <v>0</v>
      </c>
      <c r="H37" s="11">
        <v>0</v>
      </c>
      <c r="I37" s="12">
        <f t="shared" si="25"/>
        <v>0</v>
      </c>
      <c r="J37" s="12">
        <f t="shared" si="26"/>
        <v>0</v>
      </c>
      <c r="K37" s="13">
        <v>0</v>
      </c>
      <c r="L37" s="13">
        <v>0</v>
      </c>
      <c r="M37" s="14">
        <f t="shared" si="27"/>
        <v>0</v>
      </c>
      <c r="N37" s="14">
        <f t="shared" si="28"/>
        <v>0</v>
      </c>
      <c r="O37" s="13">
        <v>0</v>
      </c>
      <c r="P37" s="13">
        <v>0</v>
      </c>
      <c r="Q37" s="14">
        <f t="shared" si="29"/>
        <v>0</v>
      </c>
      <c r="R37" s="14">
        <f t="shared" si="30"/>
        <v>0</v>
      </c>
      <c r="S37" s="15">
        <v>1.67839</v>
      </c>
      <c r="T37" s="15">
        <v>2.2462200000000001</v>
      </c>
      <c r="U37" s="16">
        <f t="shared" si="31"/>
        <v>1.9623050000000002</v>
      </c>
      <c r="V37" s="16">
        <f t="shared" si="32"/>
        <v>0.40151644356115584</v>
      </c>
      <c r="W37" s="15">
        <v>1.4866900000000001</v>
      </c>
      <c r="X37" s="15">
        <v>1.93469</v>
      </c>
      <c r="Y37" s="16">
        <f t="shared" si="33"/>
        <v>1.71069</v>
      </c>
      <c r="Z37" s="16">
        <f t="shared" si="34"/>
        <v>0.31678383797157328</v>
      </c>
      <c r="AA37" s="17">
        <v>0</v>
      </c>
      <c r="AB37" s="17">
        <v>0</v>
      </c>
      <c r="AC37" s="18">
        <f t="shared" si="35"/>
        <v>0</v>
      </c>
      <c r="AD37" s="18">
        <f t="shared" si="36"/>
        <v>0</v>
      </c>
      <c r="AE37" s="17">
        <v>0</v>
      </c>
      <c r="AF37" s="17">
        <v>0</v>
      </c>
      <c r="AG37" s="18">
        <f t="shared" si="37"/>
        <v>0</v>
      </c>
      <c r="AH37" s="18">
        <f t="shared" si="38"/>
        <v>0</v>
      </c>
      <c r="AI37" s="19" t="e">
        <f t="shared" si="39"/>
        <v>#DIV/0!</v>
      </c>
      <c r="AJ37" s="19" t="e">
        <f t="shared" si="40"/>
        <v>#DIV/0!</v>
      </c>
      <c r="AK37" s="19" t="e">
        <f t="shared" si="41"/>
        <v>#DIV/0!</v>
      </c>
      <c r="AL37" s="19">
        <f t="shared" si="42"/>
        <v>0.76843835446505648</v>
      </c>
      <c r="AM37" s="19" t="e">
        <f t="shared" si="43"/>
        <v>#DIV/0!</v>
      </c>
      <c r="AN37" s="19">
        <f t="shared" si="44"/>
        <v>1.71069</v>
      </c>
      <c r="AO37" s="19" t="e">
        <f t="shared" si="45"/>
        <v>#DIV/0!</v>
      </c>
    </row>
    <row r="38" spans="1:41" ht="9.75" customHeight="1" x14ac:dyDescent="0.25">
      <c r="A38" s="1" t="s">
        <v>685</v>
      </c>
      <c r="B38" s="1" t="s">
        <v>1878</v>
      </c>
      <c r="C38" s="11">
        <v>0</v>
      </c>
      <c r="D38" s="11">
        <v>0</v>
      </c>
      <c r="E38" s="12">
        <f t="shared" si="23"/>
        <v>0</v>
      </c>
      <c r="F38" s="12">
        <f t="shared" si="24"/>
        <v>0</v>
      </c>
      <c r="G38" s="11">
        <v>1.02349</v>
      </c>
      <c r="H38" s="11">
        <v>1.82033</v>
      </c>
      <c r="I38" s="12">
        <f t="shared" si="25"/>
        <v>1.42191</v>
      </c>
      <c r="J38" s="12">
        <f t="shared" si="26"/>
        <v>0.56345096752068824</v>
      </c>
      <c r="K38" s="13">
        <v>2.5488300000000002</v>
      </c>
      <c r="L38" s="13">
        <v>1.5164299999999999</v>
      </c>
      <c r="M38" s="14">
        <f t="shared" si="27"/>
        <v>2.0326300000000002</v>
      </c>
      <c r="N38" s="14">
        <f t="shared" si="28"/>
        <v>0.73001704089699126</v>
      </c>
      <c r="O38" s="13">
        <v>0</v>
      </c>
      <c r="P38" s="13">
        <v>2.8183099999999999</v>
      </c>
      <c r="Q38" s="14">
        <f t="shared" si="29"/>
        <v>1.4091549999999999</v>
      </c>
      <c r="R38" s="14">
        <f t="shared" si="30"/>
        <v>1.9928461124858587</v>
      </c>
      <c r="S38" s="15">
        <v>0</v>
      </c>
      <c r="T38" s="15">
        <v>0.71446100000000001</v>
      </c>
      <c r="U38" s="16">
        <f t="shared" si="31"/>
        <v>0.35723050000000001</v>
      </c>
      <c r="V38" s="16">
        <f t="shared" si="32"/>
        <v>0.50520021799332193</v>
      </c>
      <c r="W38" s="15">
        <v>3.7033800000000001</v>
      </c>
      <c r="X38" s="15">
        <v>6.7422399999999998</v>
      </c>
      <c r="Y38" s="16">
        <f t="shared" si="33"/>
        <v>5.22281</v>
      </c>
      <c r="Z38" s="16">
        <f t="shared" si="34"/>
        <v>2.1487985130765512</v>
      </c>
      <c r="AA38" s="17">
        <v>0</v>
      </c>
      <c r="AB38" s="17">
        <v>3.3820199999999998</v>
      </c>
      <c r="AC38" s="18">
        <f t="shared" si="35"/>
        <v>1.6910099999999999</v>
      </c>
      <c r="AD38" s="18">
        <f t="shared" si="36"/>
        <v>2.3914492761085273</v>
      </c>
      <c r="AE38" s="17">
        <v>0</v>
      </c>
      <c r="AF38" s="17">
        <v>0</v>
      </c>
      <c r="AG38" s="18">
        <f t="shared" si="37"/>
        <v>0</v>
      </c>
      <c r="AH38" s="18">
        <f t="shared" si="38"/>
        <v>0</v>
      </c>
      <c r="AI38" s="19" t="e">
        <f t="shared" si="39"/>
        <v>#DIV/0!</v>
      </c>
      <c r="AJ38" s="19">
        <f t="shared" si="40"/>
        <v>3.6730946403077551</v>
      </c>
      <c r="AK38" s="19" t="e">
        <f t="shared" si="41"/>
        <v>#DIV/0!</v>
      </c>
      <c r="AL38" s="19">
        <f t="shared" si="42"/>
        <v>0.54928035786326213</v>
      </c>
      <c r="AM38" s="19">
        <f t="shared" si="43"/>
        <v>3.7063417438110076</v>
      </c>
      <c r="AN38" s="19">
        <f t="shared" si="44"/>
        <v>3.8008999999999999</v>
      </c>
      <c r="AO38" s="19" t="e">
        <f t="shared" si="45"/>
        <v>#DIV/0!</v>
      </c>
    </row>
    <row r="39" spans="1:41" ht="9.75" customHeight="1" x14ac:dyDescent="0.25">
      <c r="A39" s="1" t="s">
        <v>332</v>
      </c>
      <c r="B39" s="1" t="s">
        <v>1915</v>
      </c>
      <c r="C39" s="11">
        <v>0</v>
      </c>
      <c r="D39" s="11">
        <v>0</v>
      </c>
      <c r="E39" s="12">
        <f t="shared" si="23"/>
        <v>0</v>
      </c>
      <c r="F39" s="12">
        <f t="shared" si="24"/>
        <v>0</v>
      </c>
      <c r="G39" s="11">
        <v>0.11630699999999999</v>
      </c>
      <c r="H39" s="11">
        <v>0.117909</v>
      </c>
      <c r="I39" s="12">
        <f t="shared" si="25"/>
        <v>0.11710799999999999</v>
      </c>
      <c r="J39" s="12">
        <f t="shared" si="26"/>
        <v>1.1327850634608534E-3</v>
      </c>
      <c r="K39" s="13">
        <v>0</v>
      </c>
      <c r="L39" s="13">
        <v>0</v>
      </c>
      <c r="M39" s="14">
        <f t="shared" si="27"/>
        <v>0</v>
      </c>
      <c r="N39" s="14">
        <f t="shared" si="28"/>
        <v>0</v>
      </c>
      <c r="O39" s="13">
        <v>0</v>
      </c>
      <c r="P39" s="13">
        <v>0</v>
      </c>
      <c r="Q39" s="14">
        <f t="shared" si="29"/>
        <v>0</v>
      </c>
      <c r="R39" s="14">
        <f t="shared" si="30"/>
        <v>0</v>
      </c>
      <c r="S39" s="15">
        <v>1.25929</v>
      </c>
      <c r="T39" s="15">
        <v>1.2215800000000001</v>
      </c>
      <c r="U39" s="16">
        <f t="shared" si="31"/>
        <v>1.2404350000000002</v>
      </c>
      <c r="V39" s="16">
        <f t="shared" si="32"/>
        <v>2.6664996718544644E-2</v>
      </c>
      <c r="W39" s="15">
        <v>1.27101</v>
      </c>
      <c r="X39" s="15">
        <v>1.50743</v>
      </c>
      <c r="Y39" s="16">
        <f t="shared" si="33"/>
        <v>1.3892199999999999</v>
      </c>
      <c r="Z39" s="16">
        <f t="shared" si="34"/>
        <v>0.16717418520812363</v>
      </c>
      <c r="AA39" s="17">
        <v>0</v>
      </c>
      <c r="AB39" s="17">
        <v>0</v>
      </c>
      <c r="AC39" s="18">
        <f t="shared" si="35"/>
        <v>0</v>
      </c>
      <c r="AD39" s="18">
        <f t="shared" si="36"/>
        <v>0</v>
      </c>
      <c r="AE39" s="17">
        <v>0</v>
      </c>
      <c r="AF39" s="17">
        <v>0</v>
      </c>
      <c r="AG39" s="18">
        <f t="shared" si="37"/>
        <v>0</v>
      </c>
      <c r="AH39" s="18">
        <f t="shared" si="38"/>
        <v>0</v>
      </c>
      <c r="AI39" s="19" t="e">
        <f t="shared" si="39"/>
        <v>#DIV/0!</v>
      </c>
      <c r="AJ39" s="19">
        <f t="shared" si="40"/>
        <v>11.862725005977389</v>
      </c>
      <c r="AK39" s="19" t="e">
        <f t="shared" si="41"/>
        <v>#DIV/0!</v>
      </c>
      <c r="AL39" s="19">
        <f t="shared" si="42"/>
        <v>0.84316352998149169</v>
      </c>
      <c r="AM39" s="19" t="e">
        <f t="shared" si="43"/>
        <v>#DIV/0!</v>
      </c>
      <c r="AN39" s="19">
        <f t="shared" si="44"/>
        <v>1.2721119999999999</v>
      </c>
      <c r="AO39" s="19" t="e">
        <f t="shared" si="45"/>
        <v>#DIV/0!</v>
      </c>
    </row>
    <row r="40" spans="1:41" ht="9.75" customHeight="1" x14ac:dyDescent="0.25">
      <c r="A40" s="1" t="s">
        <v>132</v>
      </c>
      <c r="B40" s="1" t="s">
        <v>1916</v>
      </c>
      <c r="C40" s="11">
        <v>0</v>
      </c>
      <c r="D40" s="11">
        <v>0</v>
      </c>
      <c r="E40" s="12">
        <f t="shared" si="23"/>
        <v>0</v>
      </c>
      <c r="F40" s="12">
        <f t="shared" si="24"/>
        <v>0</v>
      </c>
      <c r="G40" s="11">
        <v>0</v>
      </c>
      <c r="H40" s="11">
        <v>0</v>
      </c>
      <c r="I40" s="12">
        <f t="shared" si="25"/>
        <v>0</v>
      </c>
      <c r="J40" s="12">
        <f t="shared" si="26"/>
        <v>0</v>
      </c>
      <c r="K40" s="13">
        <v>0</v>
      </c>
      <c r="L40" s="13">
        <v>0</v>
      </c>
      <c r="M40" s="14">
        <f t="shared" si="27"/>
        <v>0</v>
      </c>
      <c r="N40" s="14">
        <f t="shared" si="28"/>
        <v>0</v>
      </c>
      <c r="O40" s="13">
        <v>0.17114299999999999</v>
      </c>
      <c r="P40" s="13">
        <v>0.175813</v>
      </c>
      <c r="Q40" s="14">
        <f t="shared" si="29"/>
        <v>0.17347799999999999</v>
      </c>
      <c r="R40" s="14">
        <f t="shared" si="30"/>
        <v>3.3021886681411823E-3</v>
      </c>
      <c r="S40" s="15">
        <v>0.25581300000000001</v>
      </c>
      <c r="T40" s="15">
        <v>0.256768</v>
      </c>
      <c r="U40" s="16">
        <f t="shared" si="31"/>
        <v>0.25629049999999998</v>
      </c>
      <c r="V40" s="16">
        <f t="shared" si="32"/>
        <v>6.7528697603314134E-4</v>
      </c>
      <c r="W40" s="15">
        <v>1.7245900000000001</v>
      </c>
      <c r="X40" s="15">
        <v>1.7817000000000001</v>
      </c>
      <c r="Y40" s="16">
        <f t="shared" si="33"/>
        <v>1.753145</v>
      </c>
      <c r="Z40" s="16">
        <f t="shared" si="34"/>
        <v>4.038286827356373E-2</v>
      </c>
      <c r="AA40" s="17">
        <v>0</v>
      </c>
      <c r="AB40" s="17">
        <v>0</v>
      </c>
      <c r="AC40" s="18">
        <f t="shared" si="35"/>
        <v>0</v>
      </c>
      <c r="AD40" s="18">
        <f t="shared" si="36"/>
        <v>0</v>
      </c>
      <c r="AE40" s="17">
        <v>0</v>
      </c>
      <c r="AF40" s="17">
        <v>0</v>
      </c>
      <c r="AG40" s="18">
        <f t="shared" si="37"/>
        <v>0</v>
      </c>
      <c r="AH40" s="18">
        <f t="shared" si="38"/>
        <v>0</v>
      </c>
      <c r="AI40" s="19" t="e">
        <f t="shared" si="39"/>
        <v>#DIV/0!</v>
      </c>
      <c r="AJ40" s="19" t="e">
        <f t="shared" si="40"/>
        <v>#DIV/0!</v>
      </c>
      <c r="AK40" s="19" t="e">
        <f t="shared" si="41"/>
        <v>#DIV/0!</v>
      </c>
      <c r="AL40" s="19">
        <f t="shared" si="42"/>
        <v>0.96794634337991803</v>
      </c>
      <c r="AM40" s="19">
        <f t="shared" si="43"/>
        <v>10.105863567714639</v>
      </c>
      <c r="AN40" s="19">
        <f t="shared" si="44"/>
        <v>1.753145</v>
      </c>
      <c r="AO40" s="19" t="e">
        <f t="shared" si="45"/>
        <v>#DIV/0!</v>
      </c>
    </row>
    <row r="41" spans="1:41" ht="9.75" customHeight="1" x14ac:dyDescent="0.25">
      <c r="A41" s="1" t="s">
        <v>786</v>
      </c>
      <c r="B41" s="1" t="s">
        <v>1783</v>
      </c>
      <c r="C41" s="11">
        <v>0</v>
      </c>
      <c r="D41" s="11">
        <v>0</v>
      </c>
      <c r="E41" s="12">
        <f t="shared" si="23"/>
        <v>0</v>
      </c>
      <c r="F41" s="12">
        <f t="shared" si="24"/>
        <v>0</v>
      </c>
      <c r="G41" s="11">
        <v>3.0282300000000002</v>
      </c>
      <c r="H41" s="11">
        <v>3.4454699999999998</v>
      </c>
      <c r="I41" s="12">
        <f t="shared" si="25"/>
        <v>3.23685</v>
      </c>
      <c r="J41" s="12">
        <f t="shared" si="26"/>
        <v>0.29503323338227483</v>
      </c>
      <c r="K41" s="13">
        <v>0</v>
      </c>
      <c r="L41" s="13">
        <v>0</v>
      </c>
      <c r="M41" s="14">
        <f t="shared" si="27"/>
        <v>0</v>
      </c>
      <c r="N41" s="14">
        <f t="shared" si="28"/>
        <v>0</v>
      </c>
      <c r="O41" s="13">
        <v>0</v>
      </c>
      <c r="P41" s="13">
        <v>0</v>
      </c>
      <c r="Q41" s="14">
        <f t="shared" si="29"/>
        <v>0</v>
      </c>
      <c r="R41" s="14">
        <f t="shared" si="30"/>
        <v>0</v>
      </c>
      <c r="S41" s="15">
        <v>0</v>
      </c>
      <c r="T41" s="15">
        <v>0</v>
      </c>
      <c r="U41" s="16">
        <f t="shared" si="31"/>
        <v>0</v>
      </c>
      <c r="V41" s="16">
        <f t="shared" si="32"/>
        <v>0</v>
      </c>
      <c r="W41" s="15">
        <v>8.0899800000000006</v>
      </c>
      <c r="X41" s="15">
        <v>8.6494</v>
      </c>
      <c r="Y41" s="16">
        <f t="shared" si="33"/>
        <v>8.3696900000000003</v>
      </c>
      <c r="Z41" s="16">
        <f t="shared" si="34"/>
        <v>0.39556967553137795</v>
      </c>
      <c r="AA41" s="17">
        <v>0</v>
      </c>
      <c r="AB41" s="17">
        <v>0</v>
      </c>
      <c r="AC41" s="18">
        <f t="shared" si="35"/>
        <v>0</v>
      </c>
      <c r="AD41" s="18">
        <f t="shared" si="36"/>
        <v>0</v>
      </c>
      <c r="AE41" s="17">
        <v>0.54654700000000001</v>
      </c>
      <c r="AF41" s="17">
        <v>0.55178700000000003</v>
      </c>
      <c r="AG41" s="18">
        <f t="shared" si="37"/>
        <v>0.54916699999999996</v>
      </c>
      <c r="AH41" s="18">
        <f t="shared" si="38"/>
        <v>3.7052395334175249E-3</v>
      </c>
      <c r="AI41" s="19" t="e">
        <f t="shared" si="39"/>
        <v>#DIV/0!</v>
      </c>
      <c r="AJ41" s="19">
        <f t="shared" si="40"/>
        <v>2.5857515794676926</v>
      </c>
      <c r="AK41" s="19">
        <f t="shared" si="41"/>
        <v>15.240700916114772</v>
      </c>
      <c r="AL41" s="19">
        <f t="shared" si="42"/>
        <v>0.93532268134205854</v>
      </c>
      <c r="AM41" s="19" t="e">
        <f t="shared" si="43"/>
        <v>#DIV/0!</v>
      </c>
      <c r="AN41" s="19">
        <f t="shared" si="44"/>
        <v>5.1328399999999998</v>
      </c>
      <c r="AO41" s="19">
        <f t="shared" si="45"/>
        <v>5.8941087137428143</v>
      </c>
    </row>
    <row r="42" spans="1:41" ht="9.75" customHeight="1" x14ac:dyDescent="0.25">
      <c r="A42" s="1" t="s">
        <v>372</v>
      </c>
      <c r="B42" s="1" t="s">
        <v>1784</v>
      </c>
      <c r="C42" s="11">
        <v>0</v>
      </c>
      <c r="D42" s="11">
        <v>0</v>
      </c>
      <c r="E42" s="12">
        <f t="shared" ref="E42:E58" si="46">AVERAGE(C42:D42)</f>
        <v>0</v>
      </c>
      <c r="F42" s="12">
        <f t="shared" ref="F42:F58" si="47">STDEV(C42:D42)</f>
        <v>0</v>
      </c>
      <c r="G42" s="11">
        <v>0.17465800000000001</v>
      </c>
      <c r="H42" s="11">
        <v>0.17969499999999999</v>
      </c>
      <c r="I42" s="12">
        <f t="shared" ref="I42:I58" si="48">AVERAGE(G42:H42)</f>
        <v>0.17717650000000001</v>
      </c>
      <c r="J42" s="12">
        <f t="shared" ref="J42:J58" si="49">STDEV(G42:H42)</f>
        <v>3.5616968568366299E-3</v>
      </c>
      <c r="K42" s="13">
        <v>0</v>
      </c>
      <c r="L42" s="13">
        <v>0</v>
      </c>
      <c r="M42" s="14">
        <f t="shared" ref="M42:M58" si="50">AVERAGE(K42:L42)</f>
        <v>0</v>
      </c>
      <c r="N42" s="14">
        <f t="shared" ref="N42:N58" si="51">STDEV(K42:L42)</f>
        <v>0</v>
      </c>
      <c r="O42" s="13">
        <v>0</v>
      </c>
      <c r="P42" s="13">
        <v>0</v>
      </c>
      <c r="Q42" s="14">
        <f t="shared" ref="Q42:Q58" si="52">AVERAGE(O42:P42)</f>
        <v>0</v>
      </c>
      <c r="R42" s="14">
        <f t="shared" ref="R42:R58" si="53">STDEV(O42:P42)</f>
        <v>0</v>
      </c>
      <c r="S42" s="15">
        <v>0</v>
      </c>
      <c r="T42" s="15">
        <v>0</v>
      </c>
      <c r="U42" s="16">
        <f t="shared" ref="U42:U58" si="54">AVERAGE(S42:T42)</f>
        <v>0</v>
      </c>
      <c r="V42" s="16">
        <f t="shared" ref="V42:V58" si="55">STDEV(S42:T42)</f>
        <v>0</v>
      </c>
      <c r="W42" s="15">
        <v>1.45126</v>
      </c>
      <c r="X42" s="15">
        <v>1.4147700000000001</v>
      </c>
      <c r="Y42" s="16">
        <f t="shared" ref="Y42:Y58" si="56">AVERAGE(W42:X42)</f>
        <v>1.4330150000000001</v>
      </c>
      <c r="Z42" s="16">
        <f t="shared" ref="Z42:Z58" si="57">STDEV(W42:X42)</f>
        <v>2.5802326445497056E-2</v>
      </c>
      <c r="AA42" s="17">
        <v>0</v>
      </c>
      <c r="AB42" s="17">
        <v>0</v>
      </c>
      <c r="AC42" s="18">
        <f t="shared" ref="AC42:AC58" si="58">AVERAGE(AA42:AB42)</f>
        <v>0</v>
      </c>
      <c r="AD42" s="18">
        <f t="shared" ref="AD42:AD58" si="59">STDEV(AA42:AB42)</f>
        <v>0</v>
      </c>
      <c r="AE42" s="17">
        <v>0</v>
      </c>
      <c r="AF42" s="17">
        <v>0</v>
      </c>
      <c r="AG42" s="18">
        <f t="shared" ref="AG42:AG58" si="60">AVERAGE(AE42:AF42)</f>
        <v>0</v>
      </c>
      <c r="AH42" s="18">
        <f t="shared" ref="AH42:AH58" si="61">STDEV(AE42:AF42)</f>
        <v>0</v>
      </c>
      <c r="AI42" s="19" t="e">
        <f t="shared" ref="AI42:AI58" si="62">U42/E42</f>
        <v>#DIV/0!</v>
      </c>
      <c r="AJ42" s="19">
        <f t="shared" ref="AJ42:AJ58" si="63">Y42/I42</f>
        <v>8.0880647264168779</v>
      </c>
      <c r="AK42" s="19" t="e">
        <f t="shared" ref="AK42:AK58" si="64">Y42/AG42</f>
        <v>#DIV/0!</v>
      </c>
      <c r="AL42" s="19">
        <f t="shared" ref="AL42:AL58" si="65">W42/X42</f>
        <v>1.0257921782339179</v>
      </c>
      <c r="AM42" s="19" t="e">
        <f t="shared" ref="AM42:AM58" si="66">Y42/Q42</f>
        <v>#DIV/0!</v>
      </c>
      <c r="AN42" s="19">
        <f t="shared" ref="AN42:AN58" si="67">Y42-I42</f>
        <v>1.2558385000000001</v>
      </c>
      <c r="AO42" s="19" t="e">
        <f t="shared" ref="AO42:AO58" si="68">I42/AG42</f>
        <v>#DIV/0!</v>
      </c>
    </row>
    <row r="43" spans="1:41" ht="9.75" customHeight="1" x14ac:dyDescent="0.25">
      <c r="A43" s="1" t="s">
        <v>1320</v>
      </c>
      <c r="B43" s="1" t="s">
        <v>1519</v>
      </c>
      <c r="C43" s="11">
        <v>0</v>
      </c>
      <c r="D43" s="11">
        <v>0</v>
      </c>
      <c r="E43" s="12">
        <f t="shared" si="46"/>
        <v>0</v>
      </c>
      <c r="F43" s="12">
        <f t="shared" si="47"/>
        <v>0</v>
      </c>
      <c r="G43" s="11">
        <v>4.3331799999999996</v>
      </c>
      <c r="H43" s="11">
        <v>4.8941699999999999</v>
      </c>
      <c r="I43" s="12">
        <f t="shared" si="48"/>
        <v>4.6136749999999997</v>
      </c>
      <c r="J43" s="12">
        <f t="shared" si="49"/>
        <v>0.3966798331778415</v>
      </c>
      <c r="K43" s="13">
        <v>0</v>
      </c>
      <c r="L43" s="13">
        <v>2.7588400000000002</v>
      </c>
      <c r="M43" s="14">
        <f t="shared" si="50"/>
        <v>1.3794200000000001</v>
      </c>
      <c r="N43" s="14">
        <f t="shared" si="51"/>
        <v>1.950794472208695</v>
      </c>
      <c r="O43" s="13">
        <v>0</v>
      </c>
      <c r="P43" s="13">
        <v>6.4360099999999996</v>
      </c>
      <c r="Q43" s="14">
        <f t="shared" si="52"/>
        <v>3.2180049999999998</v>
      </c>
      <c r="R43" s="14">
        <f t="shared" si="53"/>
        <v>4.550946314784432</v>
      </c>
      <c r="S43" s="15">
        <v>0</v>
      </c>
      <c r="T43" s="15">
        <v>0</v>
      </c>
      <c r="U43" s="16">
        <f t="shared" si="54"/>
        <v>0</v>
      </c>
      <c r="V43" s="16">
        <f t="shared" si="55"/>
        <v>0</v>
      </c>
      <c r="W43" s="15">
        <v>12.3423</v>
      </c>
      <c r="X43" s="15">
        <v>12.8332</v>
      </c>
      <c r="Y43" s="16">
        <f t="shared" si="56"/>
        <v>12.58775</v>
      </c>
      <c r="Z43" s="16">
        <f t="shared" si="57"/>
        <v>0.3471187188844761</v>
      </c>
      <c r="AA43" s="17">
        <v>0</v>
      </c>
      <c r="AB43" s="17">
        <v>0</v>
      </c>
      <c r="AC43" s="18">
        <f t="shared" si="58"/>
        <v>0</v>
      </c>
      <c r="AD43" s="18">
        <f t="shared" si="59"/>
        <v>0</v>
      </c>
      <c r="AE43" s="17">
        <v>0</v>
      </c>
      <c r="AF43" s="17">
        <v>0</v>
      </c>
      <c r="AG43" s="18">
        <f t="shared" si="60"/>
        <v>0</v>
      </c>
      <c r="AH43" s="18">
        <f t="shared" si="61"/>
        <v>0</v>
      </c>
      <c r="AI43" s="19" t="e">
        <f t="shared" si="62"/>
        <v>#DIV/0!</v>
      </c>
      <c r="AJ43" s="19">
        <f t="shared" si="63"/>
        <v>2.7283564620394807</v>
      </c>
      <c r="AK43" s="19" t="e">
        <f t="shared" si="64"/>
        <v>#DIV/0!</v>
      </c>
      <c r="AL43" s="19">
        <f t="shared" si="65"/>
        <v>0.9617476545210859</v>
      </c>
      <c r="AM43" s="19">
        <f t="shared" si="66"/>
        <v>3.9116626605614351</v>
      </c>
      <c r="AN43" s="19">
        <f t="shared" si="67"/>
        <v>7.974075</v>
      </c>
      <c r="AO43" s="19" t="e">
        <f t="shared" si="68"/>
        <v>#DIV/0!</v>
      </c>
    </row>
    <row r="44" spans="1:41" ht="9.75" customHeight="1" x14ac:dyDescent="0.25">
      <c r="A44" s="1" t="s">
        <v>615</v>
      </c>
      <c r="B44" s="1" t="s">
        <v>1345</v>
      </c>
      <c r="C44" s="20">
        <v>0</v>
      </c>
      <c r="D44" s="20">
        <v>0</v>
      </c>
      <c r="E44" s="21">
        <f t="shared" si="46"/>
        <v>0</v>
      </c>
      <c r="F44" s="21">
        <f t="shared" si="47"/>
        <v>0</v>
      </c>
      <c r="G44" s="20">
        <v>0.53676500000000005</v>
      </c>
      <c r="H44" s="20">
        <v>1.10606</v>
      </c>
      <c r="I44" s="21">
        <f t="shared" si="48"/>
        <v>0.8214125000000001</v>
      </c>
      <c r="J44" s="21">
        <f t="shared" si="49"/>
        <v>0.40255235499559539</v>
      </c>
      <c r="K44" s="22">
        <v>0</v>
      </c>
      <c r="L44" s="22">
        <v>0</v>
      </c>
      <c r="M44" s="23">
        <f t="shared" si="50"/>
        <v>0</v>
      </c>
      <c r="N44" s="23">
        <f t="shared" si="51"/>
        <v>0</v>
      </c>
      <c r="O44" s="22">
        <v>0</v>
      </c>
      <c r="P44" s="22">
        <v>0</v>
      </c>
      <c r="Q44" s="23">
        <f t="shared" si="52"/>
        <v>0</v>
      </c>
      <c r="R44" s="23">
        <f t="shared" si="53"/>
        <v>0</v>
      </c>
      <c r="S44" s="24">
        <v>0</v>
      </c>
      <c r="T44" s="24">
        <v>0</v>
      </c>
      <c r="U44" s="25">
        <f t="shared" si="54"/>
        <v>0</v>
      </c>
      <c r="V44" s="25">
        <f t="shared" si="55"/>
        <v>0</v>
      </c>
      <c r="W44" s="24">
        <v>20.377199999999998</v>
      </c>
      <c r="X44" s="24">
        <v>17.526700000000002</v>
      </c>
      <c r="Y44" s="25">
        <f t="shared" si="56"/>
        <v>18.95195</v>
      </c>
      <c r="Z44" s="25">
        <f t="shared" si="57"/>
        <v>2.0156078797722512</v>
      </c>
      <c r="AA44" s="26">
        <v>0</v>
      </c>
      <c r="AB44" s="26">
        <v>0</v>
      </c>
      <c r="AC44" s="27">
        <f t="shared" si="58"/>
        <v>0</v>
      </c>
      <c r="AD44" s="27">
        <f t="shared" si="59"/>
        <v>0</v>
      </c>
      <c r="AE44" s="26">
        <v>0</v>
      </c>
      <c r="AF44" s="26">
        <v>0</v>
      </c>
      <c r="AG44" s="27">
        <f t="shared" si="60"/>
        <v>0</v>
      </c>
      <c r="AH44" s="27">
        <f t="shared" si="61"/>
        <v>0</v>
      </c>
      <c r="AI44" s="28" t="e">
        <f t="shared" si="62"/>
        <v>#DIV/0!</v>
      </c>
      <c r="AJ44" s="28">
        <f t="shared" si="63"/>
        <v>23.072390546771565</v>
      </c>
      <c r="AK44" s="28" t="e">
        <f t="shared" si="64"/>
        <v>#DIV/0!</v>
      </c>
      <c r="AL44" s="28">
        <f t="shared" si="65"/>
        <v>1.1626375758129024</v>
      </c>
      <c r="AM44" s="28" t="e">
        <f t="shared" si="66"/>
        <v>#DIV/0!</v>
      </c>
      <c r="AN44" s="28">
        <f t="shared" si="67"/>
        <v>18.130537499999999</v>
      </c>
      <c r="AO44" s="28" t="e">
        <f t="shared" si="68"/>
        <v>#DIV/0!</v>
      </c>
    </row>
    <row r="45" spans="1:41" ht="9.75" customHeight="1" x14ac:dyDescent="0.25">
      <c r="A45" s="1" t="s">
        <v>592</v>
      </c>
      <c r="B45" s="1" t="s">
        <v>1346</v>
      </c>
      <c r="C45" s="20">
        <v>0</v>
      </c>
      <c r="D45" s="20">
        <v>0</v>
      </c>
      <c r="E45" s="21">
        <f t="shared" si="46"/>
        <v>0</v>
      </c>
      <c r="F45" s="21">
        <f t="shared" si="47"/>
        <v>0</v>
      </c>
      <c r="G45" s="20">
        <v>0.56371700000000002</v>
      </c>
      <c r="H45" s="20">
        <v>0.835005</v>
      </c>
      <c r="I45" s="21">
        <f t="shared" si="48"/>
        <v>0.69936100000000001</v>
      </c>
      <c r="J45" s="21">
        <f t="shared" si="49"/>
        <v>0.19182958445453607</v>
      </c>
      <c r="K45" s="22">
        <v>0.142433</v>
      </c>
      <c r="L45" s="22">
        <v>0.197551</v>
      </c>
      <c r="M45" s="23">
        <f t="shared" si="50"/>
        <v>0.169992</v>
      </c>
      <c r="N45" s="23">
        <f t="shared" si="51"/>
        <v>3.8974311565440241E-2</v>
      </c>
      <c r="O45" s="22">
        <v>0.48251100000000002</v>
      </c>
      <c r="P45" s="22">
        <v>0.66785899999999998</v>
      </c>
      <c r="Q45" s="23">
        <f t="shared" si="52"/>
        <v>0.57518500000000006</v>
      </c>
      <c r="R45" s="23">
        <f t="shared" si="53"/>
        <v>0.13106082767936392</v>
      </c>
      <c r="S45" s="24">
        <v>0.68675799999999998</v>
      </c>
      <c r="T45" s="24">
        <v>0</v>
      </c>
      <c r="U45" s="25">
        <f t="shared" si="54"/>
        <v>0.34337899999999999</v>
      </c>
      <c r="V45" s="25">
        <f t="shared" si="55"/>
        <v>0.485611238834111</v>
      </c>
      <c r="W45" s="24">
        <v>3.6507999999999998</v>
      </c>
      <c r="X45" s="24">
        <v>2.7618800000000001</v>
      </c>
      <c r="Y45" s="25">
        <f t="shared" si="56"/>
        <v>3.20634</v>
      </c>
      <c r="Z45" s="25">
        <f t="shared" si="57"/>
        <v>0.62856135993234452</v>
      </c>
      <c r="AA45" s="26">
        <v>0.51306300000000005</v>
      </c>
      <c r="AB45" s="26">
        <v>0</v>
      </c>
      <c r="AC45" s="27">
        <f t="shared" si="58"/>
        <v>0.25653150000000002</v>
      </c>
      <c r="AD45" s="27">
        <f t="shared" si="59"/>
        <v>0.36279032647591369</v>
      </c>
      <c r="AE45" s="26">
        <v>0</v>
      </c>
      <c r="AF45" s="26">
        <v>0</v>
      </c>
      <c r="AG45" s="27">
        <f t="shared" si="60"/>
        <v>0</v>
      </c>
      <c r="AH45" s="27">
        <f t="shared" si="61"/>
        <v>0</v>
      </c>
      <c r="AI45" s="28" t="e">
        <f t="shared" si="62"/>
        <v>#DIV/0!</v>
      </c>
      <c r="AJ45" s="28">
        <f t="shared" si="63"/>
        <v>4.5846708638314118</v>
      </c>
      <c r="AK45" s="28" t="e">
        <f t="shared" si="64"/>
        <v>#DIV/0!</v>
      </c>
      <c r="AL45" s="28">
        <f t="shared" si="65"/>
        <v>1.3218532304082724</v>
      </c>
      <c r="AM45" s="28">
        <f t="shared" si="66"/>
        <v>5.5744499595782218</v>
      </c>
      <c r="AN45" s="28">
        <f t="shared" si="67"/>
        <v>2.5069789999999998</v>
      </c>
      <c r="AO45" s="28" t="e">
        <f t="shared" si="68"/>
        <v>#DIV/0!</v>
      </c>
    </row>
    <row r="46" spans="1:41" ht="9.75" customHeight="1" x14ac:dyDescent="0.25">
      <c r="A46" s="1" t="s">
        <v>613</v>
      </c>
      <c r="B46" s="1" t="s">
        <v>1737</v>
      </c>
      <c r="C46" s="11">
        <v>0</v>
      </c>
      <c r="D46" s="11">
        <v>0</v>
      </c>
      <c r="E46" s="12">
        <f t="shared" si="46"/>
        <v>0</v>
      </c>
      <c r="F46" s="12">
        <f t="shared" si="47"/>
        <v>0</v>
      </c>
      <c r="G46" s="11">
        <v>0</v>
      </c>
      <c r="H46" s="11">
        <v>1.63791</v>
      </c>
      <c r="I46" s="12">
        <f t="shared" si="48"/>
        <v>0.81895499999999999</v>
      </c>
      <c r="J46" s="12">
        <f t="shared" si="49"/>
        <v>1.158177267973258</v>
      </c>
      <c r="K46" s="13">
        <v>2.76153</v>
      </c>
      <c r="L46" s="13">
        <v>3.53152</v>
      </c>
      <c r="M46" s="14">
        <f t="shared" si="50"/>
        <v>3.146525</v>
      </c>
      <c r="N46" s="14">
        <f t="shared" si="51"/>
        <v>0.54446515044582955</v>
      </c>
      <c r="O46" s="13">
        <v>0</v>
      </c>
      <c r="P46" s="13">
        <v>3.2742300000000002</v>
      </c>
      <c r="Q46" s="14">
        <f t="shared" si="52"/>
        <v>1.6371150000000001</v>
      </c>
      <c r="R46" s="14">
        <f t="shared" si="53"/>
        <v>2.3152302361644295</v>
      </c>
      <c r="S46" s="15">
        <v>0</v>
      </c>
      <c r="T46" s="15">
        <v>3.2974399999999999</v>
      </c>
      <c r="U46" s="16">
        <f t="shared" si="54"/>
        <v>1.64872</v>
      </c>
      <c r="V46" s="16">
        <f t="shared" si="55"/>
        <v>2.3316421845557693</v>
      </c>
      <c r="W46" s="15">
        <v>3.6977699999999998</v>
      </c>
      <c r="X46" s="15">
        <v>4.2927299999999997</v>
      </c>
      <c r="Y46" s="16">
        <f t="shared" si="56"/>
        <v>3.9952499999999995</v>
      </c>
      <c r="Z46" s="16">
        <f t="shared" si="57"/>
        <v>0.42070025053474824</v>
      </c>
      <c r="AA46" s="17">
        <v>0</v>
      </c>
      <c r="AB46" s="17">
        <v>0</v>
      </c>
      <c r="AC46" s="18">
        <f t="shared" si="58"/>
        <v>0</v>
      </c>
      <c r="AD46" s="18">
        <f t="shared" si="59"/>
        <v>0</v>
      </c>
      <c r="AE46" s="17">
        <v>0</v>
      </c>
      <c r="AF46" s="17">
        <v>0</v>
      </c>
      <c r="AG46" s="18">
        <f t="shared" si="60"/>
        <v>0</v>
      </c>
      <c r="AH46" s="18">
        <f t="shared" si="61"/>
        <v>0</v>
      </c>
      <c r="AI46" s="19" t="e">
        <f t="shared" si="62"/>
        <v>#DIV/0!</v>
      </c>
      <c r="AJ46" s="19">
        <f t="shared" si="63"/>
        <v>4.8784731761818412</v>
      </c>
      <c r="AK46" s="19" t="e">
        <f t="shared" si="64"/>
        <v>#DIV/0!</v>
      </c>
      <c r="AL46" s="19">
        <f t="shared" si="65"/>
        <v>0.8614028834797437</v>
      </c>
      <c r="AM46" s="19">
        <f t="shared" si="66"/>
        <v>2.4404211066418666</v>
      </c>
      <c r="AN46" s="19">
        <f t="shared" si="67"/>
        <v>3.1762949999999996</v>
      </c>
      <c r="AO46" s="19" t="e">
        <f t="shared" si="68"/>
        <v>#DIV/0!</v>
      </c>
    </row>
    <row r="47" spans="1:41" ht="9.75" customHeight="1" x14ac:dyDescent="0.25">
      <c r="A47" s="1" t="s">
        <v>777</v>
      </c>
      <c r="B47" s="1" t="s">
        <v>1873</v>
      </c>
      <c r="C47" s="11">
        <v>0</v>
      </c>
      <c r="D47" s="11">
        <v>0</v>
      </c>
      <c r="E47" s="12">
        <f t="shared" si="46"/>
        <v>0</v>
      </c>
      <c r="F47" s="12">
        <f t="shared" si="47"/>
        <v>0</v>
      </c>
      <c r="G47" s="11">
        <v>3.1705100000000002</v>
      </c>
      <c r="H47" s="11">
        <v>2.9598499999999999</v>
      </c>
      <c r="I47" s="12">
        <f t="shared" si="48"/>
        <v>3.0651799999999998</v>
      </c>
      <c r="J47" s="12">
        <f t="shared" si="49"/>
        <v>0.14895911452475832</v>
      </c>
      <c r="K47" s="13">
        <v>0.25907400000000003</v>
      </c>
      <c r="L47" s="13">
        <v>0.246257</v>
      </c>
      <c r="M47" s="14">
        <f t="shared" si="50"/>
        <v>0.25266549999999999</v>
      </c>
      <c r="N47" s="14">
        <f t="shared" si="51"/>
        <v>9.0629876144679954E-3</v>
      </c>
      <c r="O47" s="13">
        <v>3.8054600000000001</v>
      </c>
      <c r="P47" s="13">
        <v>4.0321800000000003</v>
      </c>
      <c r="Q47" s="14">
        <f t="shared" si="52"/>
        <v>3.9188200000000002</v>
      </c>
      <c r="R47" s="14">
        <f t="shared" si="53"/>
        <v>0.16031524943061423</v>
      </c>
      <c r="S47" s="15">
        <v>0</v>
      </c>
      <c r="T47" s="15">
        <v>0</v>
      </c>
      <c r="U47" s="16">
        <f t="shared" si="54"/>
        <v>0</v>
      </c>
      <c r="V47" s="16">
        <f t="shared" si="55"/>
        <v>0</v>
      </c>
      <c r="W47" s="15">
        <v>5.7759</v>
      </c>
      <c r="X47" s="15">
        <v>6.16953</v>
      </c>
      <c r="Y47" s="16">
        <f t="shared" si="56"/>
        <v>5.972715</v>
      </c>
      <c r="Z47" s="16">
        <f t="shared" si="57"/>
        <v>0.27833844227846066</v>
      </c>
      <c r="AA47" s="17">
        <v>0</v>
      </c>
      <c r="AB47" s="17">
        <v>0</v>
      </c>
      <c r="AC47" s="18">
        <f t="shared" si="58"/>
        <v>0</v>
      </c>
      <c r="AD47" s="18">
        <f t="shared" si="59"/>
        <v>0</v>
      </c>
      <c r="AE47" s="17">
        <v>0</v>
      </c>
      <c r="AF47" s="17">
        <v>0</v>
      </c>
      <c r="AG47" s="18">
        <f t="shared" si="60"/>
        <v>0</v>
      </c>
      <c r="AH47" s="18">
        <f t="shared" si="61"/>
        <v>0</v>
      </c>
      <c r="AI47" s="19" t="e">
        <f t="shared" si="62"/>
        <v>#DIV/0!</v>
      </c>
      <c r="AJ47" s="19">
        <f t="shared" si="63"/>
        <v>1.9485690889278935</v>
      </c>
      <c r="AK47" s="19" t="e">
        <f t="shared" si="64"/>
        <v>#DIV/0!</v>
      </c>
      <c r="AL47" s="19">
        <f t="shared" si="65"/>
        <v>0.93619773305259879</v>
      </c>
      <c r="AM47" s="19">
        <f t="shared" si="66"/>
        <v>1.5241105741013876</v>
      </c>
      <c r="AN47" s="19">
        <f t="shared" si="67"/>
        <v>2.9075350000000002</v>
      </c>
      <c r="AO47" s="19" t="e">
        <f t="shared" si="68"/>
        <v>#DIV/0!</v>
      </c>
    </row>
    <row r="48" spans="1:41" ht="9.75" customHeight="1" x14ac:dyDescent="0.25">
      <c r="A48" s="1" t="s">
        <v>665</v>
      </c>
      <c r="B48" s="1" t="s">
        <v>1874</v>
      </c>
      <c r="C48" s="11">
        <v>0</v>
      </c>
      <c r="D48" s="11">
        <v>0</v>
      </c>
      <c r="E48" s="12">
        <f t="shared" si="46"/>
        <v>0</v>
      </c>
      <c r="F48" s="12">
        <f t="shared" si="47"/>
        <v>0</v>
      </c>
      <c r="G48" s="11">
        <v>1.39436</v>
      </c>
      <c r="H48" s="11">
        <v>1.0638799999999999</v>
      </c>
      <c r="I48" s="12">
        <f t="shared" si="48"/>
        <v>1.22912</v>
      </c>
      <c r="J48" s="12">
        <f t="shared" si="49"/>
        <v>0.23368464904653113</v>
      </c>
      <c r="K48" s="13">
        <v>0.41357100000000002</v>
      </c>
      <c r="L48" s="13">
        <v>0.398538</v>
      </c>
      <c r="M48" s="14">
        <f t="shared" si="50"/>
        <v>0.40605449999999998</v>
      </c>
      <c r="N48" s="14">
        <f t="shared" si="51"/>
        <v>1.0629936241577383E-2</v>
      </c>
      <c r="O48" s="13">
        <v>2.8219799999999999</v>
      </c>
      <c r="P48" s="13">
        <v>3.3042500000000001</v>
      </c>
      <c r="Q48" s="14">
        <f t="shared" si="52"/>
        <v>3.0631149999999998</v>
      </c>
      <c r="R48" s="14">
        <f t="shared" si="53"/>
        <v>0.3410163873628364</v>
      </c>
      <c r="S48" s="15">
        <v>0.216669</v>
      </c>
      <c r="T48" s="15">
        <v>0.13023499999999999</v>
      </c>
      <c r="U48" s="16">
        <f t="shared" si="54"/>
        <v>0.173452</v>
      </c>
      <c r="V48" s="16">
        <f t="shared" si="55"/>
        <v>6.1118067525078E-2</v>
      </c>
      <c r="W48" s="15">
        <v>4.8298899999999998</v>
      </c>
      <c r="X48" s="15">
        <v>4.6548800000000004</v>
      </c>
      <c r="Y48" s="16">
        <f t="shared" si="56"/>
        <v>4.7423850000000005</v>
      </c>
      <c r="Z48" s="16">
        <f t="shared" si="57"/>
        <v>0.12375075777545728</v>
      </c>
      <c r="AA48" s="17">
        <v>0</v>
      </c>
      <c r="AB48" s="17">
        <v>0</v>
      </c>
      <c r="AC48" s="18">
        <f t="shared" si="58"/>
        <v>0</v>
      </c>
      <c r="AD48" s="18">
        <f t="shared" si="59"/>
        <v>0</v>
      </c>
      <c r="AE48" s="17">
        <v>0.288109</v>
      </c>
      <c r="AF48" s="17">
        <v>0</v>
      </c>
      <c r="AG48" s="18">
        <f t="shared" si="60"/>
        <v>0.1440545</v>
      </c>
      <c r="AH48" s="18">
        <f t="shared" si="61"/>
        <v>0.20372382762087501</v>
      </c>
      <c r="AI48" s="19" t="e">
        <f t="shared" si="62"/>
        <v>#DIV/0!</v>
      </c>
      <c r="AJ48" s="19">
        <f t="shared" si="63"/>
        <v>3.8583580122363972</v>
      </c>
      <c r="AK48" s="19">
        <f t="shared" si="64"/>
        <v>32.9207695698503</v>
      </c>
      <c r="AL48" s="19">
        <f t="shared" si="65"/>
        <v>1.0375971023957651</v>
      </c>
      <c r="AM48" s="19">
        <f t="shared" si="66"/>
        <v>1.5482229691017153</v>
      </c>
      <c r="AN48" s="19">
        <f t="shared" si="67"/>
        <v>3.5132650000000005</v>
      </c>
      <c r="AO48" s="19">
        <f t="shared" si="68"/>
        <v>8.5323263070573976</v>
      </c>
    </row>
    <row r="49" spans="1:41" ht="9.75" customHeight="1" x14ac:dyDescent="0.25">
      <c r="A49" s="1" t="s">
        <v>762</v>
      </c>
      <c r="B49" s="1" t="s">
        <v>1347</v>
      </c>
      <c r="C49" s="20">
        <v>0</v>
      </c>
      <c r="D49" s="20">
        <v>0</v>
      </c>
      <c r="E49" s="21">
        <f t="shared" si="46"/>
        <v>0</v>
      </c>
      <c r="F49" s="21">
        <f t="shared" si="47"/>
        <v>0</v>
      </c>
      <c r="G49" s="20">
        <v>3.1515399999999998</v>
      </c>
      <c r="H49" s="20">
        <v>2.0314700000000001</v>
      </c>
      <c r="I49" s="21">
        <f t="shared" si="48"/>
        <v>2.5915049999999997</v>
      </c>
      <c r="J49" s="21">
        <f t="shared" si="49"/>
        <v>0.79200909240361905</v>
      </c>
      <c r="K49" s="22">
        <v>0.42465000000000003</v>
      </c>
      <c r="L49" s="22">
        <v>0.402785</v>
      </c>
      <c r="M49" s="23">
        <f t="shared" si="50"/>
        <v>0.41371750000000002</v>
      </c>
      <c r="N49" s="23">
        <f t="shared" si="51"/>
        <v>1.5460889770643877E-2</v>
      </c>
      <c r="O49" s="22">
        <v>3.0929000000000002</v>
      </c>
      <c r="P49" s="22">
        <v>2.7466400000000002</v>
      </c>
      <c r="Q49" s="23">
        <f t="shared" si="52"/>
        <v>2.9197700000000002</v>
      </c>
      <c r="R49" s="23">
        <f t="shared" si="53"/>
        <v>0.24484279405365394</v>
      </c>
      <c r="S49" s="24">
        <v>3.4077000000000002</v>
      </c>
      <c r="T49" s="24">
        <v>3.1396500000000001</v>
      </c>
      <c r="U49" s="25">
        <f t="shared" si="54"/>
        <v>3.2736749999999999</v>
      </c>
      <c r="V49" s="25">
        <f t="shared" si="55"/>
        <v>0.18953997269705414</v>
      </c>
      <c r="W49" s="24">
        <v>6.7861599999999997</v>
      </c>
      <c r="X49" s="24">
        <v>7.5034599999999996</v>
      </c>
      <c r="Y49" s="25">
        <f t="shared" si="56"/>
        <v>7.1448099999999997</v>
      </c>
      <c r="Z49" s="25">
        <f t="shared" si="57"/>
        <v>0.50720769414511047</v>
      </c>
      <c r="AA49" s="26">
        <v>0</v>
      </c>
      <c r="AB49" s="26">
        <v>0</v>
      </c>
      <c r="AC49" s="27">
        <f t="shared" si="58"/>
        <v>0</v>
      </c>
      <c r="AD49" s="27">
        <f t="shared" si="59"/>
        <v>0</v>
      </c>
      <c r="AE49" s="26">
        <v>0</v>
      </c>
      <c r="AF49" s="26">
        <v>0</v>
      </c>
      <c r="AG49" s="27">
        <f t="shared" si="60"/>
        <v>0</v>
      </c>
      <c r="AH49" s="27">
        <f t="shared" si="61"/>
        <v>0</v>
      </c>
      <c r="AI49" s="28" t="e">
        <f t="shared" si="62"/>
        <v>#DIV/0!</v>
      </c>
      <c r="AJ49" s="28">
        <f t="shared" si="63"/>
        <v>2.7570118521862779</v>
      </c>
      <c r="AK49" s="28" t="e">
        <f t="shared" si="64"/>
        <v>#DIV/0!</v>
      </c>
      <c r="AL49" s="28">
        <f t="shared" si="65"/>
        <v>0.90440410157447371</v>
      </c>
      <c r="AM49" s="28">
        <f t="shared" si="66"/>
        <v>2.4470454864595497</v>
      </c>
      <c r="AN49" s="28">
        <f t="shared" si="67"/>
        <v>4.5533049999999999</v>
      </c>
      <c r="AO49" s="28" t="e">
        <f t="shared" si="68"/>
        <v>#DIV/0!</v>
      </c>
    </row>
    <row r="50" spans="1:41" ht="9.75" customHeight="1" x14ac:dyDescent="0.25">
      <c r="A50" s="1" t="s">
        <v>114</v>
      </c>
      <c r="B50" s="1" t="s">
        <v>2030</v>
      </c>
      <c r="C50" s="11">
        <v>0</v>
      </c>
      <c r="D50" s="11">
        <v>0</v>
      </c>
      <c r="E50" s="12">
        <f t="shared" si="46"/>
        <v>0</v>
      </c>
      <c r="F50" s="12">
        <f t="shared" si="47"/>
        <v>0</v>
      </c>
      <c r="G50" s="11">
        <v>0</v>
      </c>
      <c r="H50" s="11">
        <v>0</v>
      </c>
      <c r="I50" s="12">
        <f t="shared" si="48"/>
        <v>0</v>
      </c>
      <c r="J50" s="12">
        <f t="shared" si="49"/>
        <v>0</v>
      </c>
      <c r="K50" s="13">
        <v>0</v>
      </c>
      <c r="L50" s="13">
        <v>0</v>
      </c>
      <c r="M50" s="14">
        <f t="shared" si="50"/>
        <v>0</v>
      </c>
      <c r="N50" s="14">
        <f t="shared" si="51"/>
        <v>0</v>
      </c>
      <c r="O50" s="13">
        <v>0</v>
      </c>
      <c r="P50" s="13">
        <v>0</v>
      </c>
      <c r="Q50" s="14">
        <f t="shared" si="52"/>
        <v>0</v>
      </c>
      <c r="R50" s="14">
        <f t="shared" si="53"/>
        <v>0</v>
      </c>
      <c r="S50" s="15">
        <v>0</v>
      </c>
      <c r="T50" s="15">
        <v>0</v>
      </c>
      <c r="U50" s="16">
        <f t="shared" si="54"/>
        <v>0</v>
      </c>
      <c r="V50" s="16">
        <f t="shared" si="55"/>
        <v>0</v>
      </c>
      <c r="W50" s="15">
        <v>2.0830000000000002</v>
      </c>
      <c r="X50" s="15">
        <v>1.83213</v>
      </c>
      <c r="Y50" s="16">
        <f t="shared" si="56"/>
        <v>1.9575650000000002</v>
      </c>
      <c r="Z50" s="16">
        <f t="shared" si="57"/>
        <v>0.17739187819626928</v>
      </c>
      <c r="AA50" s="17">
        <v>0</v>
      </c>
      <c r="AB50" s="17">
        <v>0</v>
      </c>
      <c r="AC50" s="18">
        <f t="shared" si="58"/>
        <v>0</v>
      </c>
      <c r="AD50" s="18">
        <f t="shared" si="59"/>
        <v>0</v>
      </c>
      <c r="AE50" s="17">
        <v>0</v>
      </c>
      <c r="AF50" s="17">
        <v>0</v>
      </c>
      <c r="AG50" s="18">
        <f t="shared" si="60"/>
        <v>0</v>
      </c>
      <c r="AH50" s="18">
        <f t="shared" si="61"/>
        <v>0</v>
      </c>
      <c r="AI50" s="19" t="e">
        <f t="shared" si="62"/>
        <v>#DIV/0!</v>
      </c>
      <c r="AJ50" s="19" t="e">
        <f t="shared" si="63"/>
        <v>#DIV/0!</v>
      </c>
      <c r="AK50" s="19" t="e">
        <f t="shared" si="64"/>
        <v>#DIV/0!</v>
      </c>
      <c r="AL50" s="19">
        <f t="shared" si="65"/>
        <v>1.1369280564152109</v>
      </c>
      <c r="AM50" s="19" t="e">
        <f t="shared" si="66"/>
        <v>#DIV/0!</v>
      </c>
      <c r="AN50" s="19">
        <f t="shared" si="67"/>
        <v>1.9575650000000002</v>
      </c>
      <c r="AO50" s="19" t="e">
        <f t="shared" si="68"/>
        <v>#DIV/0!</v>
      </c>
    </row>
    <row r="51" spans="1:41" ht="9.75" customHeight="1" x14ac:dyDescent="0.25">
      <c r="A51" s="1" t="s">
        <v>727</v>
      </c>
      <c r="B51" s="1" t="s">
        <v>1820</v>
      </c>
      <c r="C51" s="11">
        <v>0</v>
      </c>
      <c r="D51" s="11">
        <v>0</v>
      </c>
      <c r="E51" s="12">
        <f t="shared" si="46"/>
        <v>0</v>
      </c>
      <c r="F51" s="12">
        <f t="shared" si="47"/>
        <v>0</v>
      </c>
      <c r="G51" s="11">
        <v>1.6464399999999999</v>
      </c>
      <c r="H51" s="11">
        <v>2.1537199999999999</v>
      </c>
      <c r="I51" s="12">
        <f t="shared" si="48"/>
        <v>1.90008</v>
      </c>
      <c r="J51" s="12">
        <f t="shared" si="49"/>
        <v>0.35870112796031112</v>
      </c>
      <c r="K51" s="13">
        <v>1.0450699999999999</v>
      </c>
      <c r="L51" s="13">
        <v>6.7512000000000004E-10</v>
      </c>
      <c r="M51" s="14">
        <f t="shared" si="50"/>
        <v>0.52253500033755995</v>
      </c>
      <c r="N51" s="14">
        <f t="shared" si="51"/>
        <v>0.73897608333724329</v>
      </c>
      <c r="O51" s="13">
        <v>6.8527500000000003E-3</v>
      </c>
      <c r="P51" s="13">
        <v>0</v>
      </c>
      <c r="Q51" s="14">
        <f t="shared" si="52"/>
        <v>3.4263750000000002E-3</v>
      </c>
      <c r="R51" s="14">
        <f t="shared" si="53"/>
        <v>4.845625994776114E-3</v>
      </c>
      <c r="S51" s="15">
        <v>2.2815400000000001</v>
      </c>
      <c r="T51" s="15">
        <v>1.0666800000000001</v>
      </c>
      <c r="U51" s="16">
        <f t="shared" si="54"/>
        <v>1.6741100000000002</v>
      </c>
      <c r="V51" s="16">
        <f t="shared" si="55"/>
        <v>0.8590357441922889</v>
      </c>
      <c r="W51" s="15">
        <v>4.0041799999999999</v>
      </c>
      <c r="X51" s="15">
        <v>2.18743</v>
      </c>
      <c r="Y51" s="16">
        <f t="shared" si="56"/>
        <v>3.0958049999999999</v>
      </c>
      <c r="Z51" s="16">
        <f t="shared" si="57"/>
        <v>1.2846362447206607</v>
      </c>
      <c r="AA51" s="17">
        <v>0.63882000000000005</v>
      </c>
      <c r="AB51" s="17">
        <v>1.9576899999999999</v>
      </c>
      <c r="AC51" s="18">
        <f t="shared" si="58"/>
        <v>1.2982549999999999</v>
      </c>
      <c r="AD51" s="18">
        <f t="shared" si="59"/>
        <v>0.93258192050350208</v>
      </c>
      <c r="AE51" s="17">
        <v>0</v>
      </c>
      <c r="AF51" s="17">
        <v>1.4664E-8</v>
      </c>
      <c r="AG51" s="18">
        <f t="shared" si="60"/>
        <v>7.3319999999999999E-9</v>
      </c>
      <c r="AH51" s="18">
        <f t="shared" si="61"/>
        <v>1.0369013839319534E-8</v>
      </c>
      <c r="AI51" s="19" t="e">
        <f t="shared" si="62"/>
        <v>#DIV/0!</v>
      </c>
      <c r="AJ51" s="19">
        <f t="shared" si="63"/>
        <v>1.6293024504231401</v>
      </c>
      <c r="AK51" s="19">
        <f t="shared" si="64"/>
        <v>422231996.7266776</v>
      </c>
      <c r="AL51" s="19">
        <f t="shared" si="65"/>
        <v>1.8305408630219024</v>
      </c>
      <c r="AM51" s="19">
        <f t="shared" si="66"/>
        <v>903.52194374521173</v>
      </c>
      <c r="AN51" s="19">
        <f t="shared" si="67"/>
        <v>1.1957249999999999</v>
      </c>
      <c r="AO51" s="19">
        <f t="shared" si="68"/>
        <v>259148936.17021278</v>
      </c>
    </row>
    <row r="52" spans="1:41" ht="9.75" customHeight="1" x14ac:dyDescent="0.25">
      <c r="A52" s="1" t="s">
        <v>472</v>
      </c>
      <c r="B52" s="1" t="s">
        <v>1785</v>
      </c>
      <c r="C52" s="11">
        <v>0</v>
      </c>
      <c r="D52" s="11">
        <v>0</v>
      </c>
      <c r="E52" s="12">
        <f t="shared" si="46"/>
        <v>0</v>
      </c>
      <c r="F52" s="12">
        <f t="shared" si="47"/>
        <v>0</v>
      </c>
      <c r="G52" s="11">
        <v>2.9862899999999998E-6</v>
      </c>
      <c r="H52" s="11">
        <v>0.78970600000000002</v>
      </c>
      <c r="I52" s="12">
        <f t="shared" si="48"/>
        <v>0.39485449314499999</v>
      </c>
      <c r="J52" s="12">
        <f t="shared" si="49"/>
        <v>0.55840435611779426</v>
      </c>
      <c r="K52" s="13">
        <v>0</v>
      </c>
      <c r="L52" s="13">
        <v>1.0830200000000001</v>
      </c>
      <c r="M52" s="14">
        <f t="shared" si="50"/>
        <v>0.54151000000000005</v>
      </c>
      <c r="N52" s="14">
        <f t="shared" si="51"/>
        <v>0.76581078616065479</v>
      </c>
      <c r="O52" s="13">
        <v>0</v>
      </c>
      <c r="P52" s="13">
        <v>0</v>
      </c>
      <c r="Q52" s="14">
        <f t="shared" si="52"/>
        <v>0</v>
      </c>
      <c r="R52" s="14">
        <f t="shared" si="53"/>
        <v>0</v>
      </c>
      <c r="S52" s="15">
        <v>0</v>
      </c>
      <c r="T52" s="15">
        <v>0</v>
      </c>
      <c r="U52" s="16">
        <f t="shared" si="54"/>
        <v>0</v>
      </c>
      <c r="V52" s="16">
        <f t="shared" si="55"/>
        <v>0</v>
      </c>
      <c r="W52" s="15">
        <v>2.3185099999999998</v>
      </c>
      <c r="X52" s="15">
        <v>3.39079</v>
      </c>
      <c r="Y52" s="16">
        <f t="shared" si="56"/>
        <v>2.8546499999999999</v>
      </c>
      <c r="Z52" s="16">
        <f t="shared" si="57"/>
        <v>0.75821645933071158</v>
      </c>
      <c r="AA52" s="17">
        <v>0.50062799999999996</v>
      </c>
      <c r="AB52" s="17">
        <v>0.60488200000000003</v>
      </c>
      <c r="AC52" s="18">
        <f t="shared" si="58"/>
        <v>0.552755</v>
      </c>
      <c r="AD52" s="18">
        <f t="shared" si="59"/>
        <v>7.3718710365822379E-2</v>
      </c>
      <c r="AE52" s="17">
        <v>0</v>
      </c>
      <c r="AF52" s="17">
        <v>1.2118200000000001E-9</v>
      </c>
      <c r="AG52" s="18">
        <f t="shared" si="60"/>
        <v>6.0591000000000003E-10</v>
      </c>
      <c r="AH52" s="18">
        <f t="shared" si="61"/>
        <v>8.5688613957748203E-10</v>
      </c>
      <c r="AI52" s="19" t="e">
        <f t="shared" si="62"/>
        <v>#DIV/0!</v>
      </c>
      <c r="AJ52" s="19">
        <f t="shared" si="63"/>
        <v>7.2296252152605094</v>
      </c>
      <c r="AK52" s="19">
        <f t="shared" si="64"/>
        <v>4711343268.8022966</v>
      </c>
      <c r="AL52" s="19">
        <f t="shared" si="65"/>
        <v>0.68376690977618781</v>
      </c>
      <c r="AM52" s="19" t="e">
        <f t="shared" si="66"/>
        <v>#DIV/0!</v>
      </c>
      <c r="AN52" s="19">
        <f t="shared" si="67"/>
        <v>2.4597955068549999</v>
      </c>
      <c r="AO52" s="19">
        <f t="shared" si="68"/>
        <v>651671854.14500499</v>
      </c>
    </row>
    <row r="53" spans="1:41" ht="9.75" customHeight="1" x14ac:dyDescent="0.25">
      <c r="A53" s="1" t="s">
        <v>58</v>
      </c>
      <c r="B53" s="1" t="s">
        <v>1450</v>
      </c>
      <c r="C53" s="11">
        <v>0</v>
      </c>
      <c r="D53" s="11">
        <v>0</v>
      </c>
      <c r="E53" s="12">
        <f t="shared" si="46"/>
        <v>0</v>
      </c>
      <c r="F53" s="12">
        <f t="shared" si="47"/>
        <v>0</v>
      </c>
      <c r="G53" s="11">
        <v>0</v>
      </c>
      <c r="H53" s="11">
        <v>0</v>
      </c>
      <c r="I53" s="12">
        <f t="shared" si="48"/>
        <v>0</v>
      </c>
      <c r="J53" s="12">
        <f t="shared" si="49"/>
        <v>0</v>
      </c>
      <c r="K53" s="13">
        <v>0</v>
      </c>
      <c r="L53" s="13">
        <v>1.80113E-6</v>
      </c>
      <c r="M53" s="14">
        <f t="shared" si="50"/>
        <v>9.0056499999999999E-7</v>
      </c>
      <c r="N53" s="14">
        <f t="shared" si="51"/>
        <v>1.2735912367985263E-6</v>
      </c>
      <c r="O53" s="13">
        <v>0.68534499999999998</v>
      </c>
      <c r="P53" s="13">
        <v>1.17621</v>
      </c>
      <c r="Q53" s="14">
        <f t="shared" si="52"/>
        <v>0.93077750000000004</v>
      </c>
      <c r="R53" s="14">
        <f t="shared" si="53"/>
        <v>0.34709397014713411</v>
      </c>
      <c r="S53" s="15">
        <v>0</v>
      </c>
      <c r="T53" s="15">
        <v>0</v>
      </c>
      <c r="U53" s="16">
        <f t="shared" si="54"/>
        <v>0</v>
      </c>
      <c r="V53" s="16">
        <f t="shared" si="55"/>
        <v>0</v>
      </c>
      <c r="W53" s="15">
        <v>3.4610300000000001</v>
      </c>
      <c r="X53" s="15">
        <v>3.0078900000000002</v>
      </c>
      <c r="Y53" s="16">
        <f t="shared" si="56"/>
        <v>3.2344600000000003</v>
      </c>
      <c r="Z53" s="16">
        <f t="shared" si="57"/>
        <v>0.32041836682687208</v>
      </c>
      <c r="AA53" s="17">
        <v>0</v>
      </c>
      <c r="AB53" s="17">
        <v>0</v>
      </c>
      <c r="AC53" s="18">
        <f t="shared" si="58"/>
        <v>0</v>
      </c>
      <c r="AD53" s="18">
        <f t="shared" si="59"/>
        <v>0</v>
      </c>
      <c r="AE53" s="17">
        <v>0</v>
      </c>
      <c r="AF53" s="17">
        <v>0</v>
      </c>
      <c r="AG53" s="18">
        <f t="shared" si="60"/>
        <v>0</v>
      </c>
      <c r="AH53" s="18">
        <f t="shared" si="61"/>
        <v>0</v>
      </c>
      <c r="AI53" s="19" t="e">
        <f t="shared" si="62"/>
        <v>#DIV/0!</v>
      </c>
      <c r="AJ53" s="19" t="e">
        <f t="shared" si="63"/>
        <v>#DIV/0!</v>
      </c>
      <c r="AK53" s="19" t="e">
        <f t="shared" si="64"/>
        <v>#DIV/0!</v>
      </c>
      <c r="AL53" s="19">
        <f t="shared" si="65"/>
        <v>1.1506504559674722</v>
      </c>
      <c r="AM53" s="19">
        <f t="shared" si="66"/>
        <v>3.4750087964094538</v>
      </c>
      <c r="AN53" s="19">
        <f t="shared" si="67"/>
        <v>3.2344600000000003</v>
      </c>
      <c r="AO53" s="19" t="e">
        <f t="shared" si="68"/>
        <v>#DIV/0!</v>
      </c>
    </row>
    <row r="54" spans="1:41" ht="9.75" customHeight="1" x14ac:dyDescent="0.25">
      <c r="A54" s="1" t="s">
        <v>732</v>
      </c>
      <c r="B54" s="1" t="s">
        <v>1718</v>
      </c>
      <c r="C54" s="11">
        <v>0</v>
      </c>
      <c r="D54" s="11">
        <v>0</v>
      </c>
      <c r="E54" s="12">
        <f t="shared" si="46"/>
        <v>0</v>
      </c>
      <c r="F54" s="12">
        <f t="shared" si="47"/>
        <v>0</v>
      </c>
      <c r="G54" s="11">
        <v>2.0202200000000001</v>
      </c>
      <c r="H54" s="11">
        <v>1.98038</v>
      </c>
      <c r="I54" s="12">
        <f t="shared" si="48"/>
        <v>2.0003000000000002</v>
      </c>
      <c r="J54" s="12">
        <f t="shared" si="49"/>
        <v>2.8171134162472123E-2</v>
      </c>
      <c r="K54" s="13">
        <v>1.14822</v>
      </c>
      <c r="L54" s="13">
        <v>1.1261399999999999</v>
      </c>
      <c r="M54" s="14">
        <f t="shared" si="50"/>
        <v>1.1371799999999999</v>
      </c>
      <c r="N54" s="14">
        <f t="shared" si="51"/>
        <v>1.5612917728599041E-2</v>
      </c>
      <c r="O54" s="13">
        <v>3.5563400000000002E-7</v>
      </c>
      <c r="P54" s="13">
        <v>0</v>
      </c>
      <c r="Q54" s="14">
        <f t="shared" si="52"/>
        <v>1.7781700000000001E-7</v>
      </c>
      <c r="R54" s="14">
        <f t="shared" si="53"/>
        <v>2.5147121302049663E-7</v>
      </c>
      <c r="S54" s="15">
        <v>0.346273</v>
      </c>
      <c r="T54" s="15">
        <v>0.39433299999999999</v>
      </c>
      <c r="U54" s="16">
        <f t="shared" si="54"/>
        <v>0.37030299999999999</v>
      </c>
      <c r="V54" s="16">
        <f t="shared" si="55"/>
        <v>3.3983551903825467E-2</v>
      </c>
      <c r="W54" s="15">
        <v>3.6535299999999999</v>
      </c>
      <c r="X54" s="15">
        <v>3.2351399999999999</v>
      </c>
      <c r="Y54" s="16">
        <f t="shared" si="56"/>
        <v>3.4443349999999997</v>
      </c>
      <c r="Z54" s="16">
        <f t="shared" si="57"/>
        <v>0.29584640618063968</v>
      </c>
      <c r="AA54" s="17">
        <v>0</v>
      </c>
      <c r="AB54" s="17">
        <v>0</v>
      </c>
      <c r="AC54" s="18">
        <f t="shared" si="58"/>
        <v>0</v>
      </c>
      <c r="AD54" s="18">
        <f t="shared" si="59"/>
        <v>0</v>
      </c>
      <c r="AE54" s="17">
        <v>0</v>
      </c>
      <c r="AF54" s="17">
        <v>0</v>
      </c>
      <c r="AG54" s="18">
        <f t="shared" si="60"/>
        <v>0</v>
      </c>
      <c r="AH54" s="18">
        <f t="shared" si="61"/>
        <v>0</v>
      </c>
      <c r="AI54" s="19" t="e">
        <f t="shared" si="62"/>
        <v>#DIV/0!</v>
      </c>
      <c r="AJ54" s="19">
        <f t="shared" si="63"/>
        <v>1.721909213617957</v>
      </c>
      <c r="AK54" s="19" t="e">
        <f t="shared" si="64"/>
        <v>#DIV/0!</v>
      </c>
      <c r="AL54" s="19">
        <f t="shared" si="65"/>
        <v>1.1293267061085455</v>
      </c>
      <c r="AM54" s="19">
        <f t="shared" si="66"/>
        <v>19370110.844294976</v>
      </c>
      <c r="AN54" s="19">
        <f t="shared" si="67"/>
        <v>1.4440349999999995</v>
      </c>
      <c r="AO54" s="19" t="e">
        <f t="shared" si="68"/>
        <v>#DIV/0!</v>
      </c>
    </row>
    <row r="55" spans="1:41" ht="9.75" customHeight="1" x14ac:dyDescent="0.25">
      <c r="A55" s="1" t="s">
        <v>1314</v>
      </c>
      <c r="B55" s="1" t="s">
        <v>1718</v>
      </c>
      <c r="C55" s="11">
        <v>0</v>
      </c>
      <c r="D55" s="11">
        <v>0</v>
      </c>
      <c r="E55" s="12">
        <f t="shared" si="46"/>
        <v>0</v>
      </c>
      <c r="F55" s="12">
        <f t="shared" si="47"/>
        <v>0</v>
      </c>
      <c r="G55" s="11">
        <v>0.46695500000000001</v>
      </c>
      <c r="H55" s="11">
        <v>0.94677</v>
      </c>
      <c r="I55" s="12">
        <f t="shared" si="48"/>
        <v>0.70686249999999995</v>
      </c>
      <c r="J55" s="12">
        <f t="shared" si="49"/>
        <v>0.33928044021502368</v>
      </c>
      <c r="K55" s="13">
        <v>0.79866400000000004</v>
      </c>
      <c r="L55" s="13">
        <v>0.86074700000000004</v>
      </c>
      <c r="M55" s="14">
        <f t="shared" si="50"/>
        <v>0.82970549999999998</v>
      </c>
      <c r="N55" s="14">
        <f t="shared" si="51"/>
        <v>4.3899310296404426E-2</v>
      </c>
      <c r="O55" s="13">
        <v>1.5028300000000001</v>
      </c>
      <c r="P55" s="13">
        <v>1.3283400000000001</v>
      </c>
      <c r="Q55" s="14">
        <f t="shared" si="52"/>
        <v>1.4155850000000001</v>
      </c>
      <c r="R55" s="14">
        <f t="shared" si="53"/>
        <v>0.1233830622492407</v>
      </c>
      <c r="S55" s="15">
        <v>0</v>
      </c>
      <c r="T55" s="15">
        <v>0</v>
      </c>
      <c r="U55" s="16">
        <f t="shared" si="54"/>
        <v>0</v>
      </c>
      <c r="V55" s="16">
        <f t="shared" si="55"/>
        <v>0</v>
      </c>
      <c r="W55" s="15">
        <v>2.67883</v>
      </c>
      <c r="X55" s="15">
        <v>2.6508699999999998</v>
      </c>
      <c r="Y55" s="16">
        <f t="shared" si="56"/>
        <v>2.6648499999999999</v>
      </c>
      <c r="Z55" s="16">
        <f t="shared" si="57"/>
        <v>1.9770705601976014E-2</v>
      </c>
      <c r="AA55" s="17">
        <v>0.216111</v>
      </c>
      <c r="AB55" s="17">
        <v>0.185923</v>
      </c>
      <c r="AC55" s="18">
        <f t="shared" si="58"/>
        <v>0.201017</v>
      </c>
      <c r="AD55" s="18">
        <f t="shared" si="59"/>
        <v>2.1346139510459491E-2</v>
      </c>
      <c r="AE55" s="17">
        <v>0</v>
      </c>
      <c r="AF55" s="17">
        <v>0</v>
      </c>
      <c r="AG55" s="18">
        <f t="shared" si="60"/>
        <v>0</v>
      </c>
      <c r="AH55" s="18">
        <f t="shared" si="61"/>
        <v>0</v>
      </c>
      <c r="AI55" s="19" t="e">
        <f t="shared" si="62"/>
        <v>#DIV/0!</v>
      </c>
      <c r="AJ55" s="19">
        <f t="shared" si="63"/>
        <v>3.7699694070629013</v>
      </c>
      <c r="AK55" s="19" t="e">
        <f t="shared" si="64"/>
        <v>#DIV/0!</v>
      </c>
      <c r="AL55" s="19">
        <f t="shared" si="65"/>
        <v>1.010547480638432</v>
      </c>
      <c r="AM55" s="19">
        <f t="shared" si="66"/>
        <v>1.8825079384141536</v>
      </c>
      <c r="AN55" s="19">
        <f t="shared" si="67"/>
        <v>1.9579875</v>
      </c>
      <c r="AO55" s="19" t="e">
        <f t="shared" si="68"/>
        <v>#DIV/0!</v>
      </c>
    </row>
    <row r="56" spans="1:41" ht="9.75" customHeight="1" x14ac:dyDescent="0.25">
      <c r="A56" s="1" t="s">
        <v>337</v>
      </c>
      <c r="B56" s="1" t="s">
        <v>2023</v>
      </c>
      <c r="C56" s="11">
        <v>0</v>
      </c>
      <c r="D56" s="11">
        <v>0</v>
      </c>
      <c r="E56" s="12">
        <f t="shared" si="46"/>
        <v>0</v>
      </c>
      <c r="F56" s="12">
        <f t="shared" si="47"/>
        <v>0</v>
      </c>
      <c r="G56" s="11">
        <v>0.122707</v>
      </c>
      <c r="H56" s="11">
        <v>0.119935</v>
      </c>
      <c r="I56" s="12">
        <f t="shared" si="48"/>
        <v>0.121321</v>
      </c>
      <c r="J56" s="12">
        <f t="shared" si="49"/>
        <v>1.9600999974491076E-3</v>
      </c>
      <c r="K56" s="13">
        <v>4.67172E-2</v>
      </c>
      <c r="L56" s="13">
        <v>4.7806700000000001E-2</v>
      </c>
      <c r="M56" s="14">
        <f t="shared" si="50"/>
        <v>4.7261949999999997E-2</v>
      </c>
      <c r="N56" s="14">
        <f t="shared" si="51"/>
        <v>7.7039283810274362E-4</v>
      </c>
      <c r="O56" s="13">
        <v>0.470808</v>
      </c>
      <c r="P56" s="13">
        <v>0.56753100000000001</v>
      </c>
      <c r="Q56" s="14">
        <f t="shared" si="52"/>
        <v>0.51916950000000006</v>
      </c>
      <c r="R56" s="14">
        <f t="shared" si="53"/>
        <v>6.8393489196706445E-2</v>
      </c>
      <c r="S56" s="15">
        <v>4.5716899999999998E-2</v>
      </c>
      <c r="T56" s="15">
        <v>4.5788000000000002E-2</v>
      </c>
      <c r="U56" s="16">
        <f t="shared" si="54"/>
        <v>4.575245E-2</v>
      </c>
      <c r="V56" s="16">
        <f t="shared" si="55"/>
        <v>5.0275292142366704E-5</v>
      </c>
      <c r="W56" s="15">
        <v>1.17062</v>
      </c>
      <c r="X56" s="15">
        <v>1.51986</v>
      </c>
      <c r="Y56" s="16">
        <f t="shared" si="56"/>
        <v>1.34524</v>
      </c>
      <c r="Z56" s="16">
        <f t="shared" si="57"/>
        <v>0.24694997226159043</v>
      </c>
      <c r="AA56" s="17">
        <v>0</v>
      </c>
      <c r="AB56" s="17">
        <v>0</v>
      </c>
      <c r="AC56" s="18">
        <f t="shared" si="58"/>
        <v>0</v>
      </c>
      <c r="AD56" s="18">
        <f t="shared" si="59"/>
        <v>0</v>
      </c>
      <c r="AE56" s="17">
        <v>0</v>
      </c>
      <c r="AF56" s="17">
        <v>0</v>
      </c>
      <c r="AG56" s="18">
        <f t="shared" si="60"/>
        <v>0</v>
      </c>
      <c r="AH56" s="18">
        <f t="shared" si="61"/>
        <v>0</v>
      </c>
      <c r="AI56" s="19" t="e">
        <f t="shared" si="62"/>
        <v>#DIV/0!</v>
      </c>
      <c r="AJ56" s="19">
        <f t="shared" si="63"/>
        <v>11.088269961507077</v>
      </c>
      <c r="AK56" s="19" t="e">
        <f t="shared" si="64"/>
        <v>#DIV/0!</v>
      </c>
      <c r="AL56" s="19">
        <f t="shared" si="65"/>
        <v>0.77021567775979372</v>
      </c>
      <c r="AM56" s="19">
        <f t="shared" si="66"/>
        <v>2.5911383469175284</v>
      </c>
      <c r="AN56" s="19">
        <f t="shared" si="67"/>
        <v>1.223919</v>
      </c>
      <c r="AO56" s="19" t="e">
        <f t="shared" si="68"/>
        <v>#DIV/0!</v>
      </c>
    </row>
    <row r="57" spans="1:41" ht="9.75" customHeight="1" x14ac:dyDescent="0.25">
      <c r="A57" s="1" t="s">
        <v>342</v>
      </c>
      <c r="B57" s="1" t="s">
        <v>1671</v>
      </c>
      <c r="C57" s="11">
        <v>0</v>
      </c>
      <c r="D57" s="11">
        <v>0</v>
      </c>
      <c r="E57" s="12">
        <f t="shared" si="46"/>
        <v>0</v>
      </c>
      <c r="F57" s="12">
        <f t="shared" si="47"/>
        <v>0</v>
      </c>
      <c r="G57" s="11">
        <v>0.124419</v>
      </c>
      <c r="H57" s="11">
        <v>0.12613199999999999</v>
      </c>
      <c r="I57" s="12">
        <f t="shared" si="48"/>
        <v>0.12527549999999998</v>
      </c>
      <c r="J57" s="12">
        <f t="shared" si="49"/>
        <v>1.2112739161725505E-3</v>
      </c>
      <c r="K57" s="13">
        <v>0.74728300000000003</v>
      </c>
      <c r="L57" s="13">
        <v>0.75594600000000001</v>
      </c>
      <c r="M57" s="14">
        <f t="shared" si="50"/>
        <v>0.75161450000000007</v>
      </c>
      <c r="N57" s="14">
        <f t="shared" si="51"/>
        <v>6.1256660454190445E-3</v>
      </c>
      <c r="O57" s="13">
        <v>0.18534900000000001</v>
      </c>
      <c r="P57" s="13">
        <v>0.15958600000000001</v>
      </c>
      <c r="Q57" s="14">
        <f t="shared" si="52"/>
        <v>0.1724675</v>
      </c>
      <c r="R57" s="14">
        <f t="shared" si="53"/>
        <v>1.821719200370903E-2</v>
      </c>
      <c r="S57" s="15">
        <v>0.41449900000000001</v>
      </c>
      <c r="T57" s="15">
        <v>0.50902400000000003</v>
      </c>
      <c r="U57" s="16">
        <f t="shared" si="54"/>
        <v>0.46176150000000005</v>
      </c>
      <c r="V57" s="16">
        <f t="shared" si="55"/>
        <v>6.6839268491658013E-2</v>
      </c>
      <c r="W57" s="15">
        <v>0.98766100000000001</v>
      </c>
      <c r="X57" s="15">
        <v>1.3733900000000001</v>
      </c>
      <c r="Y57" s="16">
        <f t="shared" si="56"/>
        <v>1.1805255000000001</v>
      </c>
      <c r="Z57" s="16">
        <f t="shared" si="57"/>
        <v>0.27275159160030554</v>
      </c>
      <c r="AA57" s="17">
        <v>0</v>
      </c>
      <c r="AB57" s="17">
        <v>0</v>
      </c>
      <c r="AC57" s="18">
        <f t="shared" si="58"/>
        <v>0</v>
      </c>
      <c r="AD57" s="18">
        <f t="shared" si="59"/>
        <v>0</v>
      </c>
      <c r="AE57" s="17">
        <v>0</v>
      </c>
      <c r="AF57" s="17">
        <v>0</v>
      </c>
      <c r="AG57" s="18">
        <f t="shared" si="60"/>
        <v>0</v>
      </c>
      <c r="AH57" s="18">
        <f t="shared" si="61"/>
        <v>0</v>
      </c>
      <c r="AI57" s="19" t="e">
        <f t="shared" si="62"/>
        <v>#DIV/0!</v>
      </c>
      <c r="AJ57" s="19">
        <f t="shared" si="63"/>
        <v>9.4234347498114186</v>
      </c>
      <c r="AK57" s="19" t="e">
        <f t="shared" si="64"/>
        <v>#DIV/0!</v>
      </c>
      <c r="AL57" s="19">
        <f t="shared" si="65"/>
        <v>0.71914095777601406</v>
      </c>
      <c r="AM57" s="19">
        <f t="shared" si="66"/>
        <v>6.8449157087567229</v>
      </c>
      <c r="AN57" s="19">
        <f t="shared" si="67"/>
        <v>1.05525</v>
      </c>
      <c r="AO57" s="19" t="e">
        <f t="shared" si="68"/>
        <v>#DIV/0!</v>
      </c>
    </row>
    <row r="58" spans="1:41" ht="9.75" customHeight="1" x14ac:dyDescent="0.25">
      <c r="A58" s="1" t="s">
        <v>121</v>
      </c>
      <c r="B58" s="1" t="s">
        <v>1692</v>
      </c>
      <c r="C58" s="11">
        <v>0</v>
      </c>
      <c r="D58" s="11">
        <v>0</v>
      </c>
      <c r="E58" s="12">
        <f t="shared" si="46"/>
        <v>0</v>
      </c>
      <c r="F58" s="12">
        <f t="shared" si="47"/>
        <v>0</v>
      </c>
      <c r="G58" s="11">
        <v>0</v>
      </c>
      <c r="H58" s="11">
        <v>0</v>
      </c>
      <c r="I58" s="12">
        <f t="shared" si="48"/>
        <v>0</v>
      </c>
      <c r="J58" s="12">
        <f t="shared" si="49"/>
        <v>0</v>
      </c>
      <c r="K58" s="13">
        <v>0</v>
      </c>
      <c r="L58" s="13">
        <v>0</v>
      </c>
      <c r="M58" s="14">
        <f t="shared" si="50"/>
        <v>0</v>
      </c>
      <c r="N58" s="14">
        <f t="shared" si="51"/>
        <v>0</v>
      </c>
      <c r="O58" s="13">
        <v>0</v>
      </c>
      <c r="P58" s="13">
        <v>0</v>
      </c>
      <c r="Q58" s="14">
        <f t="shared" si="52"/>
        <v>0</v>
      </c>
      <c r="R58" s="14">
        <f t="shared" si="53"/>
        <v>0</v>
      </c>
      <c r="S58" s="15">
        <v>7.2014400000000006E-2</v>
      </c>
      <c r="T58" s="15">
        <v>3.6141699999999999E-2</v>
      </c>
      <c r="U58" s="16">
        <f t="shared" si="54"/>
        <v>5.4078050000000003E-2</v>
      </c>
      <c r="V58" s="16">
        <f t="shared" si="55"/>
        <v>2.5365829429470677E-2</v>
      </c>
      <c r="W58" s="15">
        <v>1.85548</v>
      </c>
      <c r="X58" s="15">
        <v>1.8651500000000001</v>
      </c>
      <c r="Y58" s="16">
        <f t="shared" si="56"/>
        <v>1.8603149999999999</v>
      </c>
      <c r="Z58" s="16">
        <f t="shared" si="57"/>
        <v>6.837722574073962E-3</v>
      </c>
      <c r="AA58" s="17">
        <v>0</v>
      </c>
      <c r="AB58" s="17">
        <v>0</v>
      </c>
      <c r="AC58" s="18">
        <f t="shared" si="58"/>
        <v>0</v>
      </c>
      <c r="AD58" s="18">
        <f t="shared" si="59"/>
        <v>0</v>
      </c>
      <c r="AE58" s="17">
        <v>0</v>
      </c>
      <c r="AF58" s="17">
        <v>0</v>
      </c>
      <c r="AG58" s="18">
        <f t="shared" si="60"/>
        <v>0</v>
      </c>
      <c r="AH58" s="18">
        <f t="shared" si="61"/>
        <v>0</v>
      </c>
      <c r="AI58" s="19" t="e">
        <f t="shared" si="62"/>
        <v>#DIV/0!</v>
      </c>
      <c r="AJ58" s="19" t="e">
        <f t="shared" si="63"/>
        <v>#DIV/0!</v>
      </c>
      <c r="AK58" s="19" t="e">
        <f t="shared" si="64"/>
        <v>#DIV/0!</v>
      </c>
      <c r="AL58" s="19">
        <f t="shared" si="65"/>
        <v>0.99481543039433817</v>
      </c>
      <c r="AM58" s="19" t="e">
        <f t="shared" si="66"/>
        <v>#DIV/0!</v>
      </c>
      <c r="AN58" s="19">
        <f t="shared" si="67"/>
        <v>1.8603149999999999</v>
      </c>
      <c r="AO58" s="19" t="e">
        <f t="shared" si="68"/>
        <v>#DIV/0!</v>
      </c>
    </row>
    <row r="59" spans="1:41" ht="9.75" customHeight="1" x14ac:dyDescent="0.25">
      <c r="A59" s="1" t="s">
        <v>598</v>
      </c>
      <c r="B59" s="1" t="s">
        <v>1348</v>
      </c>
      <c r="C59" s="20">
        <v>0</v>
      </c>
      <c r="D59" s="20">
        <v>0</v>
      </c>
      <c r="E59" s="21">
        <v>0</v>
      </c>
      <c r="F59" s="21">
        <v>0</v>
      </c>
      <c r="G59" s="20">
        <v>0.70753100000000002</v>
      </c>
      <c r="H59" s="20">
        <v>0.74725299999999995</v>
      </c>
      <c r="I59" s="21">
        <v>0.72739200000000004</v>
      </c>
      <c r="J59" s="21">
        <v>2.8087695562291987E-2</v>
      </c>
      <c r="K59" s="22">
        <v>0</v>
      </c>
      <c r="L59" s="22">
        <v>0</v>
      </c>
      <c r="M59" s="23">
        <v>0</v>
      </c>
      <c r="N59" s="23">
        <v>0</v>
      </c>
      <c r="O59" s="22">
        <v>2.0026099999999998</v>
      </c>
      <c r="P59" s="22">
        <v>0</v>
      </c>
      <c r="Q59" s="23">
        <v>1.0013049999999999</v>
      </c>
      <c r="R59" s="23">
        <v>1.4160591110719918</v>
      </c>
      <c r="S59" s="24">
        <v>0</v>
      </c>
      <c r="T59" s="24">
        <v>0</v>
      </c>
      <c r="U59" s="25">
        <v>0</v>
      </c>
      <c r="V59" s="25">
        <v>0</v>
      </c>
      <c r="W59" s="24">
        <v>3.9934799999999999</v>
      </c>
      <c r="X59" s="24">
        <v>3.0135299999999998</v>
      </c>
      <c r="Y59" s="25">
        <v>3.5035049999999996</v>
      </c>
      <c r="Z59" s="25">
        <v>0.69292929022376004</v>
      </c>
      <c r="AA59" s="26">
        <v>0</v>
      </c>
      <c r="AB59" s="26">
        <v>0</v>
      </c>
      <c r="AC59" s="27">
        <v>0</v>
      </c>
      <c r="AD59" s="27">
        <v>0</v>
      </c>
      <c r="AE59" s="26">
        <v>0</v>
      </c>
      <c r="AF59" s="26">
        <v>0</v>
      </c>
      <c r="AG59" s="27">
        <v>0</v>
      </c>
      <c r="AH59" s="27">
        <v>0</v>
      </c>
      <c r="AI59" s="28" t="e">
        <v>#DIV/0!</v>
      </c>
      <c r="AJ59" s="28">
        <v>4.8165294641678758</v>
      </c>
      <c r="AK59" s="28" t="e">
        <v>#DIV/0!</v>
      </c>
      <c r="AL59" s="28">
        <v>1.3251834227633374</v>
      </c>
      <c r="AM59" s="28">
        <v>3.4989388847553942</v>
      </c>
      <c r="AN59" s="28">
        <v>2.7761129999999996</v>
      </c>
      <c r="AO59" s="28" t="e">
        <v>#DIV/0!</v>
      </c>
    </row>
    <row r="60" spans="1:41" ht="9.75" customHeight="1" x14ac:dyDescent="0.25">
      <c r="A60" s="1" t="s">
        <v>415</v>
      </c>
      <c r="B60" s="1" t="s">
        <v>2048</v>
      </c>
      <c r="C60" s="11">
        <v>0</v>
      </c>
      <c r="D60" s="11">
        <v>0</v>
      </c>
      <c r="E60" s="12">
        <f t="shared" ref="E60:E77" si="69">AVERAGE(C60:D60)</f>
        <v>0</v>
      </c>
      <c r="F60" s="12">
        <f t="shared" ref="F60:F77" si="70">STDEV(C60:D60)</f>
        <v>0</v>
      </c>
      <c r="G60" s="11">
        <v>0.57963500000000001</v>
      </c>
      <c r="H60" s="11">
        <v>5.1922800000000005E-4</v>
      </c>
      <c r="I60" s="12">
        <f t="shared" ref="I60:I77" si="71">AVERAGE(G60:H60)</f>
        <v>0.29007711400000002</v>
      </c>
      <c r="J60" s="12">
        <f t="shared" ref="J60:J77" si="72">STDEV(G60:H60)</f>
        <v>0.40949668947328249</v>
      </c>
      <c r="K60" s="13">
        <v>0.227131</v>
      </c>
      <c r="L60" s="13">
        <v>7.9204300000000005E-2</v>
      </c>
      <c r="M60" s="14">
        <f t="shared" ref="M60:M77" si="73">AVERAGE(K60:L60)</f>
        <v>0.15316764999999999</v>
      </c>
      <c r="N60" s="14">
        <f t="shared" ref="N60:N77" si="74">STDEV(K60:L60)</f>
        <v>0.10459997268854809</v>
      </c>
      <c r="O60" s="13">
        <v>0.57064000000000004</v>
      </c>
      <c r="P60" s="13">
        <v>0.77280899999999997</v>
      </c>
      <c r="Q60" s="14">
        <f t="shared" ref="Q60:Q77" si="75">AVERAGE(O60:P60)</f>
        <v>0.67172450000000006</v>
      </c>
      <c r="R60" s="14">
        <f t="shared" ref="R60:R77" si="76">STDEV(O60:P60)</f>
        <v>0.14295507084570233</v>
      </c>
      <c r="S60" s="15">
        <v>0.347132</v>
      </c>
      <c r="T60" s="15">
        <v>0.33871000000000001</v>
      </c>
      <c r="U60" s="16">
        <f t="shared" ref="U60:U77" si="77">AVERAGE(S60:T60)</f>
        <v>0.34292100000000003</v>
      </c>
      <c r="V60" s="16">
        <f t="shared" ref="V60:V77" si="78">STDEV(S60:T60)</f>
        <v>5.9552533111530926E-3</v>
      </c>
      <c r="W60" s="15">
        <v>1.6624300000000001</v>
      </c>
      <c r="X60" s="15">
        <v>2.3573</v>
      </c>
      <c r="Y60" s="16">
        <f t="shared" ref="Y60:Y77" si="79">AVERAGE(W60:X60)</f>
        <v>2.009865</v>
      </c>
      <c r="Z60" s="16">
        <f t="shared" ref="Z60:Z77" si="80">STDEV(W60:X60)</f>
        <v>0.4913472890430961</v>
      </c>
      <c r="AA60" s="17">
        <v>0</v>
      </c>
      <c r="AB60" s="17">
        <v>0</v>
      </c>
      <c r="AC60" s="18">
        <f t="shared" ref="AC60:AC77" si="81">AVERAGE(AA60:AB60)</f>
        <v>0</v>
      </c>
      <c r="AD60" s="18">
        <f t="shared" ref="AD60:AD77" si="82">STDEV(AA60:AB60)</f>
        <v>0</v>
      </c>
      <c r="AE60" s="17">
        <v>0</v>
      </c>
      <c r="AF60" s="17">
        <v>9.4399399999999994E-2</v>
      </c>
      <c r="AG60" s="18">
        <f t="shared" ref="AG60:AG77" si="83">AVERAGE(AE60:AF60)</f>
        <v>4.7199699999999997E-2</v>
      </c>
      <c r="AH60" s="18">
        <f t="shared" ref="AH60:AH77" si="84">STDEV(AE60:AF60)</f>
        <v>6.675045587994137E-2</v>
      </c>
      <c r="AI60" s="19" t="e">
        <f t="shared" ref="AI60:AI77" si="85">U60/E60</f>
        <v>#DIV/0!</v>
      </c>
      <c r="AJ60" s="19">
        <f t="shared" ref="AJ60:AJ77" si="86">Y60/I60</f>
        <v>6.9287265454523235</v>
      </c>
      <c r="AK60" s="19">
        <f t="shared" ref="AK60:AK77" si="87">Y60/AG60</f>
        <v>42.582156242518494</v>
      </c>
      <c r="AL60" s="19">
        <f t="shared" ref="AL60:AL77" si="88">W60/X60</f>
        <v>0.70522631824545035</v>
      </c>
      <c r="AM60" s="19">
        <f t="shared" ref="AM60:AM77" si="89">Y60/Q60</f>
        <v>2.9920972065184461</v>
      </c>
      <c r="AN60" s="19">
        <f t="shared" ref="AN60:AN77" si="90">Y60-I60</f>
        <v>1.719787886</v>
      </c>
      <c r="AO60" s="19">
        <f t="shared" ref="AO60:AO77" si="91">I60/AG60</f>
        <v>6.1457406297073929</v>
      </c>
    </row>
    <row r="61" spans="1:41" ht="9.75" customHeight="1" x14ac:dyDescent="0.25">
      <c r="A61" s="1" t="s">
        <v>595</v>
      </c>
      <c r="B61" s="1" t="s">
        <v>1899</v>
      </c>
      <c r="C61" s="11">
        <v>0</v>
      </c>
      <c r="D61" s="11">
        <v>0</v>
      </c>
      <c r="E61" s="12">
        <f t="shared" si="69"/>
        <v>0</v>
      </c>
      <c r="F61" s="12">
        <f t="shared" si="70"/>
        <v>0</v>
      </c>
      <c r="G61" s="11">
        <v>0.74357399999999996</v>
      </c>
      <c r="H61" s="11">
        <v>0.68273899999999998</v>
      </c>
      <c r="I61" s="12">
        <f t="shared" si="71"/>
        <v>0.71315649999999997</v>
      </c>
      <c r="J61" s="12">
        <f t="shared" si="72"/>
        <v>4.3016841033483598E-2</v>
      </c>
      <c r="K61" s="13">
        <v>0.35551199999999999</v>
      </c>
      <c r="L61" s="13">
        <v>0.43493999999999999</v>
      </c>
      <c r="M61" s="14">
        <f t="shared" si="73"/>
        <v>0.39522599999999997</v>
      </c>
      <c r="N61" s="14">
        <f t="shared" si="74"/>
        <v>5.6164077416085097E-2</v>
      </c>
      <c r="O61" s="13">
        <v>0.50178400000000001</v>
      </c>
      <c r="P61" s="13">
        <v>0.24160200000000001</v>
      </c>
      <c r="Q61" s="14">
        <f t="shared" si="75"/>
        <v>0.371693</v>
      </c>
      <c r="R61" s="14">
        <f t="shared" si="76"/>
        <v>0.18397645654267847</v>
      </c>
      <c r="S61" s="15">
        <v>0.30557600000000001</v>
      </c>
      <c r="T61" s="15">
        <v>0.28240199999999999</v>
      </c>
      <c r="U61" s="16">
        <f t="shared" si="77"/>
        <v>0.293989</v>
      </c>
      <c r="V61" s="16">
        <f t="shared" si="78"/>
        <v>1.6386492547217073E-2</v>
      </c>
      <c r="W61" s="15">
        <v>1.90367</v>
      </c>
      <c r="X61" s="15">
        <v>2.20736</v>
      </c>
      <c r="Y61" s="16">
        <f t="shared" si="79"/>
        <v>2.0555149999999998</v>
      </c>
      <c r="Z61" s="16">
        <f t="shared" si="80"/>
        <v>0.21474125837854263</v>
      </c>
      <c r="AA61" s="17">
        <v>0</v>
      </c>
      <c r="AB61" s="17">
        <v>0</v>
      </c>
      <c r="AC61" s="18">
        <f t="shared" si="81"/>
        <v>0</v>
      </c>
      <c r="AD61" s="18">
        <f t="shared" si="82"/>
        <v>0</v>
      </c>
      <c r="AE61" s="17">
        <v>0.23835999999999999</v>
      </c>
      <c r="AF61" s="17">
        <v>0</v>
      </c>
      <c r="AG61" s="18">
        <f t="shared" si="83"/>
        <v>0.11917999999999999</v>
      </c>
      <c r="AH61" s="18">
        <f t="shared" si="84"/>
        <v>0.16854597236362545</v>
      </c>
      <c r="AI61" s="19" t="e">
        <f t="shared" si="85"/>
        <v>#DIV/0!</v>
      </c>
      <c r="AJ61" s="19">
        <f t="shared" si="86"/>
        <v>2.8822775926462141</v>
      </c>
      <c r="AK61" s="19">
        <f t="shared" si="87"/>
        <v>17.247147172344352</v>
      </c>
      <c r="AL61" s="19">
        <f t="shared" si="88"/>
        <v>0.86241936068425629</v>
      </c>
      <c r="AM61" s="19">
        <f t="shared" si="89"/>
        <v>5.5301418105802362</v>
      </c>
      <c r="AN61" s="19">
        <f t="shared" si="90"/>
        <v>1.3423584999999998</v>
      </c>
      <c r="AO61" s="19">
        <f t="shared" si="91"/>
        <v>5.9838605470716564</v>
      </c>
    </row>
    <row r="62" spans="1:41" ht="9.75" customHeight="1" x14ac:dyDescent="0.25">
      <c r="A62" s="1" t="s">
        <v>454</v>
      </c>
      <c r="B62" s="1" t="s">
        <v>1819</v>
      </c>
      <c r="C62" s="11">
        <v>0</v>
      </c>
      <c r="D62" s="11">
        <v>0</v>
      </c>
      <c r="E62" s="12">
        <f t="shared" si="69"/>
        <v>0</v>
      </c>
      <c r="F62" s="12">
        <f t="shared" si="70"/>
        <v>0</v>
      </c>
      <c r="G62" s="11">
        <v>0.413045</v>
      </c>
      <c r="H62" s="11">
        <v>0.29031299999999999</v>
      </c>
      <c r="I62" s="12">
        <f t="shared" si="71"/>
        <v>0.35167899999999996</v>
      </c>
      <c r="J62" s="12">
        <f t="shared" si="72"/>
        <v>8.6784629468587768E-2</v>
      </c>
      <c r="K62" s="13">
        <v>0.164879</v>
      </c>
      <c r="L62" s="13">
        <v>0</v>
      </c>
      <c r="M62" s="14">
        <f t="shared" si="73"/>
        <v>8.2439499999999999E-2</v>
      </c>
      <c r="N62" s="14">
        <f t="shared" si="74"/>
        <v>0.11658705897525677</v>
      </c>
      <c r="O62" s="13">
        <v>1.1488700000000001</v>
      </c>
      <c r="P62" s="13">
        <v>0.705758</v>
      </c>
      <c r="Q62" s="14">
        <f t="shared" si="75"/>
        <v>0.92731399999999997</v>
      </c>
      <c r="R62" s="14">
        <f t="shared" si="76"/>
        <v>0.31332750002513388</v>
      </c>
      <c r="S62" s="15">
        <v>0</v>
      </c>
      <c r="T62" s="15">
        <v>0</v>
      </c>
      <c r="U62" s="16">
        <f t="shared" si="77"/>
        <v>0</v>
      </c>
      <c r="V62" s="16">
        <f t="shared" si="78"/>
        <v>0</v>
      </c>
      <c r="W62" s="15">
        <v>2.0474299999999999</v>
      </c>
      <c r="X62" s="15">
        <v>1.4993000000000001</v>
      </c>
      <c r="Y62" s="16">
        <f t="shared" si="79"/>
        <v>1.7733650000000001</v>
      </c>
      <c r="Z62" s="16">
        <f t="shared" si="80"/>
        <v>0.38758643997178188</v>
      </c>
      <c r="AA62" s="17">
        <v>0</v>
      </c>
      <c r="AB62" s="17">
        <v>0</v>
      </c>
      <c r="AC62" s="18">
        <f t="shared" si="81"/>
        <v>0</v>
      </c>
      <c r="AD62" s="18">
        <f t="shared" si="82"/>
        <v>0</v>
      </c>
      <c r="AE62" s="17">
        <v>0</v>
      </c>
      <c r="AF62" s="17">
        <v>0</v>
      </c>
      <c r="AG62" s="18">
        <f t="shared" si="83"/>
        <v>0</v>
      </c>
      <c r="AH62" s="18">
        <f t="shared" si="84"/>
        <v>0</v>
      </c>
      <c r="AI62" s="19" t="e">
        <f t="shared" si="85"/>
        <v>#DIV/0!</v>
      </c>
      <c r="AJ62" s="19">
        <f t="shared" si="86"/>
        <v>5.0425672275000792</v>
      </c>
      <c r="AK62" s="19" t="e">
        <f t="shared" si="87"/>
        <v>#DIV/0!</v>
      </c>
      <c r="AL62" s="19">
        <f t="shared" si="88"/>
        <v>1.3655906089508436</v>
      </c>
      <c r="AM62" s="19">
        <f t="shared" si="89"/>
        <v>1.912367331885424</v>
      </c>
      <c r="AN62" s="19">
        <f t="shared" si="90"/>
        <v>1.4216860000000002</v>
      </c>
      <c r="AO62" s="19" t="e">
        <f t="shared" si="91"/>
        <v>#DIV/0!</v>
      </c>
    </row>
    <row r="63" spans="1:41" ht="9.75" customHeight="1" x14ac:dyDescent="0.25">
      <c r="A63" s="1" t="s">
        <v>635</v>
      </c>
      <c r="B63" s="1" t="s">
        <v>1819</v>
      </c>
      <c r="C63" s="11">
        <v>0</v>
      </c>
      <c r="D63" s="11">
        <v>0</v>
      </c>
      <c r="E63" s="12">
        <f t="shared" si="69"/>
        <v>0</v>
      </c>
      <c r="F63" s="12">
        <f t="shared" si="70"/>
        <v>0</v>
      </c>
      <c r="G63" s="11">
        <v>0</v>
      </c>
      <c r="H63" s="11">
        <v>1.92696</v>
      </c>
      <c r="I63" s="12">
        <f t="shared" si="71"/>
        <v>0.96348</v>
      </c>
      <c r="J63" s="12">
        <f t="shared" si="72"/>
        <v>1.3625664830752295</v>
      </c>
      <c r="K63" s="13">
        <v>0</v>
      </c>
      <c r="L63" s="13">
        <v>0</v>
      </c>
      <c r="M63" s="14">
        <f t="shared" si="73"/>
        <v>0</v>
      </c>
      <c r="N63" s="14">
        <f t="shared" si="74"/>
        <v>0</v>
      </c>
      <c r="O63" s="13">
        <v>0</v>
      </c>
      <c r="P63" s="13">
        <v>6.7044500000000002E-8</v>
      </c>
      <c r="Q63" s="14">
        <f t="shared" si="75"/>
        <v>3.3522250000000001E-8</v>
      </c>
      <c r="R63" s="14">
        <f t="shared" si="76"/>
        <v>4.7407620591261484E-8</v>
      </c>
      <c r="S63" s="15">
        <v>0</v>
      </c>
      <c r="T63" s="15">
        <v>0</v>
      </c>
      <c r="U63" s="16">
        <f t="shared" si="77"/>
        <v>0</v>
      </c>
      <c r="V63" s="16">
        <f t="shared" si="78"/>
        <v>0</v>
      </c>
      <c r="W63" s="15">
        <v>2.4507699999999999</v>
      </c>
      <c r="X63" s="15">
        <v>1.6423700000000001</v>
      </c>
      <c r="Y63" s="16">
        <f t="shared" si="79"/>
        <v>2.04657</v>
      </c>
      <c r="Z63" s="16">
        <f t="shared" si="80"/>
        <v>0.57162512191120385</v>
      </c>
      <c r="AA63" s="17">
        <v>0</v>
      </c>
      <c r="AB63" s="17">
        <v>0</v>
      </c>
      <c r="AC63" s="18">
        <f t="shared" si="81"/>
        <v>0</v>
      </c>
      <c r="AD63" s="18">
        <f t="shared" si="82"/>
        <v>0</v>
      </c>
      <c r="AE63" s="17">
        <v>0</v>
      </c>
      <c r="AF63" s="17">
        <v>0</v>
      </c>
      <c r="AG63" s="18">
        <f t="shared" si="83"/>
        <v>0</v>
      </c>
      <c r="AH63" s="18">
        <f t="shared" si="84"/>
        <v>0</v>
      </c>
      <c r="AI63" s="19" t="e">
        <f t="shared" si="85"/>
        <v>#DIV/0!</v>
      </c>
      <c r="AJ63" s="19">
        <f t="shared" si="86"/>
        <v>2.1241437289824385</v>
      </c>
      <c r="AK63" s="19" t="e">
        <f t="shared" si="87"/>
        <v>#DIV/0!</v>
      </c>
      <c r="AL63" s="19">
        <f t="shared" si="88"/>
        <v>1.4922155178187617</v>
      </c>
      <c r="AM63" s="19">
        <f t="shared" si="89"/>
        <v>61051092.930814609</v>
      </c>
      <c r="AN63" s="19">
        <f t="shared" si="90"/>
        <v>1.0830899999999999</v>
      </c>
      <c r="AO63" s="19" t="e">
        <f t="shared" si="91"/>
        <v>#DIV/0!</v>
      </c>
    </row>
    <row r="64" spans="1:41" ht="9.75" customHeight="1" x14ac:dyDescent="0.25">
      <c r="A64" s="1" t="s">
        <v>61</v>
      </c>
      <c r="B64" s="1" t="s">
        <v>1897</v>
      </c>
      <c r="C64" s="11">
        <v>0</v>
      </c>
      <c r="D64" s="11">
        <v>0</v>
      </c>
      <c r="E64" s="12">
        <f t="shared" si="69"/>
        <v>0</v>
      </c>
      <c r="F64" s="12">
        <f t="shared" si="70"/>
        <v>0</v>
      </c>
      <c r="G64" s="11">
        <v>0</v>
      </c>
      <c r="H64" s="11">
        <v>0</v>
      </c>
      <c r="I64" s="12">
        <f t="shared" si="71"/>
        <v>0</v>
      </c>
      <c r="J64" s="12">
        <f t="shared" si="72"/>
        <v>0</v>
      </c>
      <c r="K64" s="13">
        <v>0</v>
      </c>
      <c r="L64" s="13">
        <v>0</v>
      </c>
      <c r="M64" s="14">
        <f t="shared" si="73"/>
        <v>0</v>
      </c>
      <c r="N64" s="14">
        <f t="shared" si="74"/>
        <v>0</v>
      </c>
      <c r="O64" s="13">
        <v>0</v>
      </c>
      <c r="P64" s="13">
        <v>0</v>
      </c>
      <c r="Q64" s="14">
        <f t="shared" si="75"/>
        <v>0</v>
      </c>
      <c r="R64" s="14">
        <f t="shared" si="76"/>
        <v>0</v>
      </c>
      <c r="S64" s="15">
        <v>0</v>
      </c>
      <c r="T64" s="15">
        <v>0</v>
      </c>
      <c r="U64" s="16">
        <f t="shared" si="77"/>
        <v>0</v>
      </c>
      <c r="V64" s="16">
        <f t="shared" si="78"/>
        <v>0</v>
      </c>
      <c r="W64" s="15">
        <v>2.6039400000000001</v>
      </c>
      <c r="X64" s="15">
        <v>3.4899800000000001</v>
      </c>
      <c r="Y64" s="16">
        <f t="shared" si="79"/>
        <v>3.0469600000000003</v>
      </c>
      <c r="Z64" s="16">
        <f t="shared" si="80"/>
        <v>0.62652489240252673</v>
      </c>
      <c r="AA64" s="17">
        <v>0</v>
      </c>
      <c r="AB64" s="17">
        <v>0</v>
      </c>
      <c r="AC64" s="18">
        <f t="shared" si="81"/>
        <v>0</v>
      </c>
      <c r="AD64" s="18">
        <f t="shared" si="82"/>
        <v>0</v>
      </c>
      <c r="AE64" s="17">
        <v>0</v>
      </c>
      <c r="AF64" s="17">
        <v>0</v>
      </c>
      <c r="AG64" s="18">
        <f t="shared" si="83"/>
        <v>0</v>
      </c>
      <c r="AH64" s="18">
        <f t="shared" si="84"/>
        <v>0</v>
      </c>
      <c r="AI64" s="19" t="e">
        <f t="shared" si="85"/>
        <v>#DIV/0!</v>
      </c>
      <c r="AJ64" s="19" t="e">
        <f t="shared" si="86"/>
        <v>#DIV/0!</v>
      </c>
      <c r="AK64" s="19" t="e">
        <f t="shared" si="87"/>
        <v>#DIV/0!</v>
      </c>
      <c r="AL64" s="19">
        <f t="shared" si="88"/>
        <v>0.74611888893346101</v>
      </c>
      <c r="AM64" s="19" t="e">
        <f t="shared" si="89"/>
        <v>#DIV/0!</v>
      </c>
      <c r="AN64" s="19">
        <f t="shared" si="90"/>
        <v>3.0469600000000003</v>
      </c>
      <c r="AO64" s="19" t="e">
        <f t="shared" si="91"/>
        <v>#DIV/0!</v>
      </c>
    </row>
    <row r="65" spans="1:41" ht="9.75" customHeight="1" x14ac:dyDescent="0.25">
      <c r="A65" s="1" t="s">
        <v>251</v>
      </c>
      <c r="B65" s="1" t="s">
        <v>1307</v>
      </c>
      <c r="C65" s="20">
        <v>0</v>
      </c>
      <c r="D65" s="20">
        <v>0</v>
      </c>
      <c r="E65" s="21">
        <f t="shared" si="69"/>
        <v>0</v>
      </c>
      <c r="F65" s="21">
        <f t="shared" si="70"/>
        <v>0</v>
      </c>
      <c r="G65" s="20">
        <v>0</v>
      </c>
      <c r="H65" s="20">
        <v>0</v>
      </c>
      <c r="I65" s="21">
        <f t="shared" si="71"/>
        <v>0</v>
      </c>
      <c r="J65" s="21">
        <f t="shared" si="72"/>
        <v>0</v>
      </c>
      <c r="K65" s="22">
        <v>0</v>
      </c>
      <c r="L65" s="22">
        <v>0</v>
      </c>
      <c r="M65" s="23">
        <f t="shared" si="73"/>
        <v>0</v>
      </c>
      <c r="N65" s="23">
        <f t="shared" si="74"/>
        <v>0</v>
      </c>
      <c r="O65" s="22">
        <v>0</v>
      </c>
      <c r="P65" s="22">
        <v>0</v>
      </c>
      <c r="Q65" s="23">
        <f t="shared" si="75"/>
        <v>0</v>
      </c>
      <c r="R65" s="23">
        <f t="shared" si="76"/>
        <v>0</v>
      </c>
      <c r="S65" s="24">
        <v>0</v>
      </c>
      <c r="T65" s="24">
        <v>0</v>
      </c>
      <c r="U65" s="25">
        <f t="shared" si="77"/>
        <v>0</v>
      </c>
      <c r="V65" s="25">
        <f t="shared" si="78"/>
        <v>0</v>
      </c>
      <c r="W65" s="24">
        <v>1.1335</v>
      </c>
      <c r="X65" s="24">
        <v>0.927091</v>
      </c>
      <c r="Y65" s="25">
        <f t="shared" si="79"/>
        <v>1.0302955</v>
      </c>
      <c r="Z65" s="25">
        <f t="shared" si="80"/>
        <v>0.14595320359793407</v>
      </c>
      <c r="AA65" s="26">
        <v>0</v>
      </c>
      <c r="AB65" s="26">
        <v>0</v>
      </c>
      <c r="AC65" s="27">
        <f t="shared" si="81"/>
        <v>0</v>
      </c>
      <c r="AD65" s="27">
        <f t="shared" si="82"/>
        <v>0</v>
      </c>
      <c r="AE65" s="26">
        <v>0</v>
      </c>
      <c r="AF65" s="26">
        <v>0</v>
      </c>
      <c r="AG65" s="27">
        <f t="shared" si="83"/>
        <v>0</v>
      </c>
      <c r="AH65" s="27">
        <f t="shared" si="84"/>
        <v>0</v>
      </c>
      <c r="AI65" s="28" t="e">
        <f t="shared" si="85"/>
        <v>#DIV/0!</v>
      </c>
      <c r="AJ65" s="28" t="e">
        <f t="shared" si="86"/>
        <v>#DIV/0!</v>
      </c>
      <c r="AK65" s="28" t="e">
        <f t="shared" si="87"/>
        <v>#DIV/0!</v>
      </c>
      <c r="AL65" s="28">
        <f t="shared" si="88"/>
        <v>1.2226415745595631</v>
      </c>
      <c r="AM65" s="28" t="e">
        <f t="shared" si="89"/>
        <v>#DIV/0!</v>
      </c>
      <c r="AN65" s="28">
        <f t="shared" si="90"/>
        <v>1.0302955</v>
      </c>
      <c r="AO65" s="28" t="e">
        <f t="shared" si="91"/>
        <v>#DIV/0!</v>
      </c>
    </row>
    <row r="66" spans="1:41" ht="9.75" customHeight="1" x14ac:dyDescent="0.25">
      <c r="A66" s="1" t="s">
        <v>404</v>
      </c>
      <c r="B66" s="1" t="s">
        <v>1349</v>
      </c>
      <c r="C66" s="20">
        <v>0</v>
      </c>
      <c r="D66" s="20">
        <v>0</v>
      </c>
      <c r="E66" s="21">
        <f t="shared" si="69"/>
        <v>0</v>
      </c>
      <c r="F66" s="21">
        <f t="shared" si="70"/>
        <v>0</v>
      </c>
      <c r="G66" s="20">
        <v>0.31948300000000002</v>
      </c>
      <c r="H66" s="20">
        <v>0.215922</v>
      </c>
      <c r="I66" s="21">
        <f t="shared" si="71"/>
        <v>0.26770250000000001</v>
      </c>
      <c r="J66" s="21">
        <f t="shared" si="72"/>
        <v>7.3228685366460156E-2</v>
      </c>
      <c r="K66" s="22">
        <v>1.73038</v>
      </c>
      <c r="L66" s="22">
        <v>1.8661799999999999</v>
      </c>
      <c r="M66" s="23">
        <f t="shared" si="73"/>
        <v>1.7982800000000001</v>
      </c>
      <c r="N66" s="23">
        <f t="shared" si="74"/>
        <v>9.6025100885133108E-2</v>
      </c>
      <c r="O66" s="22">
        <v>0.31729200000000002</v>
      </c>
      <c r="P66" s="22">
        <v>0.32377</v>
      </c>
      <c r="Q66" s="23">
        <f t="shared" si="75"/>
        <v>0.32053100000000001</v>
      </c>
      <c r="R66" s="23">
        <f t="shared" si="76"/>
        <v>4.5806377285264434E-3</v>
      </c>
      <c r="S66" s="24">
        <v>0.17739199999999999</v>
      </c>
      <c r="T66" s="24">
        <v>0.26708199999999999</v>
      </c>
      <c r="U66" s="25">
        <f t="shared" si="77"/>
        <v>0.22223699999999999</v>
      </c>
      <c r="V66" s="25">
        <f t="shared" si="78"/>
        <v>6.3420407204621401E-2</v>
      </c>
      <c r="W66" s="24">
        <v>2.38001</v>
      </c>
      <c r="X66" s="24">
        <v>3.2046700000000001</v>
      </c>
      <c r="Y66" s="25">
        <f t="shared" si="79"/>
        <v>2.7923400000000003</v>
      </c>
      <c r="Z66" s="25">
        <f t="shared" si="80"/>
        <v>0.58312267817329544</v>
      </c>
      <c r="AA66" s="26">
        <v>0</v>
      </c>
      <c r="AB66" s="26">
        <v>0</v>
      </c>
      <c r="AC66" s="27">
        <f t="shared" si="81"/>
        <v>0</v>
      </c>
      <c r="AD66" s="27">
        <f t="shared" si="82"/>
        <v>0</v>
      </c>
      <c r="AE66" s="26">
        <v>0</v>
      </c>
      <c r="AF66" s="26">
        <v>0</v>
      </c>
      <c r="AG66" s="27">
        <f t="shared" si="83"/>
        <v>0</v>
      </c>
      <c r="AH66" s="27">
        <f t="shared" si="84"/>
        <v>0</v>
      </c>
      <c r="AI66" s="28" t="e">
        <f t="shared" si="85"/>
        <v>#DIV/0!</v>
      </c>
      <c r="AJ66" s="28">
        <f t="shared" si="86"/>
        <v>10.430758024299363</v>
      </c>
      <c r="AK66" s="28" t="e">
        <f t="shared" si="87"/>
        <v>#DIV/0!</v>
      </c>
      <c r="AL66" s="28">
        <f t="shared" si="88"/>
        <v>0.74266929200198462</v>
      </c>
      <c r="AM66" s="28">
        <f t="shared" si="89"/>
        <v>8.7116066776692431</v>
      </c>
      <c r="AN66" s="28">
        <f t="shared" si="90"/>
        <v>2.5246375000000003</v>
      </c>
      <c r="AO66" s="28" t="e">
        <f t="shared" si="91"/>
        <v>#DIV/0!</v>
      </c>
    </row>
    <row r="67" spans="1:41" ht="9.75" customHeight="1" x14ac:dyDescent="0.25">
      <c r="A67" s="1" t="s">
        <v>321</v>
      </c>
      <c r="B67" s="1" t="s">
        <v>1349</v>
      </c>
      <c r="C67" s="20">
        <v>0</v>
      </c>
      <c r="D67" s="20">
        <v>0</v>
      </c>
      <c r="E67" s="21">
        <f t="shared" si="69"/>
        <v>0</v>
      </c>
      <c r="F67" s="21">
        <f t="shared" si="70"/>
        <v>0</v>
      </c>
      <c r="G67" s="20">
        <v>0.100406</v>
      </c>
      <c r="H67" s="20">
        <v>0.101788</v>
      </c>
      <c r="I67" s="21">
        <f t="shared" si="71"/>
        <v>0.10109699999999999</v>
      </c>
      <c r="J67" s="21">
        <f t="shared" si="72"/>
        <v>9.7722157159981448E-4</v>
      </c>
      <c r="K67" s="22">
        <v>0</v>
      </c>
      <c r="L67" s="22">
        <v>0</v>
      </c>
      <c r="M67" s="23">
        <f t="shared" si="73"/>
        <v>0</v>
      </c>
      <c r="N67" s="23">
        <f t="shared" si="74"/>
        <v>0</v>
      </c>
      <c r="O67" s="22">
        <v>0.199434</v>
      </c>
      <c r="P67" s="22">
        <v>0.20350599999999999</v>
      </c>
      <c r="Q67" s="23">
        <f t="shared" si="75"/>
        <v>0.20146999999999998</v>
      </c>
      <c r="R67" s="23">
        <f t="shared" si="76"/>
        <v>2.8793388129916163E-3</v>
      </c>
      <c r="S67" s="24">
        <v>0</v>
      </c>
      <c r="T67" s="24">
        <v>0</v>
      </c>
      <c r="U67" s="25">
        <f t="shared" si="77"/>
        <v>0</v>
      </c>
      <c r="V67" s="25">
        <f t="shared" si="78"/>
        <v>0</v>
      </c>
      <c r="W67" s="24">
        <v>1.72611</v>
      </c>
      <c r="X67" s="24">
        <v>1.70869</v>
      </c>
      <c r="Y67" s="25">
        <f t="shared" si="79"/>
        <v>1.7174</v>
      </c>
      <c r="Z67" s="25">
        <f t="shared" si="80"/>
        <v>1.231780012826965E-2</v>
      </c>
      <c r="AA67" s="26">
        <v>0</v>
      </c>
      <c r="AB67" s="26">
        <v>0</v>
      </c>
      <c r="AC67" s="27">
        <f t="shared" si="81"/>
        <v>0</v>
      </c>
      <c r="AD67" s="27">
        <f t="shared" si="82"/>
        <v>0</v>
      </c>
      <c r="AE67" s="26">
        <v>0</v>
      </c>
      <c r="AF67" s="26">
        <v>0</v>
      </c>
      <c r="AG67" s="27">
        <f t="shared" si="83"/>
        <v>0</v>
      </c>
      <c r="AH67" s="27">
        <f t="shared" si="84"/>
        <v>0</v>
      </c>
      <c r="AI67" s="28" t="e">
        <f t="shared" si="85"/>
        <v>#DIV/0!</v>
      </c>
      <c r="AJ67" s="28">
        <f t="shared" si="86"/>
        <v>16.987645528551788</v>
      </c>
      <c r="AK67" s="28" t="e">
        <f t="shared" si="87"/>
        <v>#DIV/0!</v>
      </c>
      <c r="AL67" s="28">
        <f t="shared" si="88"/>
        <v>1.0101949446652114</v>
      </c>
      <c r="AM67" s="28">
        <f t="shared" si="89"/>
        <v>8.5243460564848377</v>
      </c>
      <c r="AN67" s="28">
        <f t="shared" si="90"/>
        <v>1.616303</v>
      </c>
      <c r="AO67" s="28" t="e">
        <f t="shared" si="91"/>
        <v>#DIV/0!</v>
      </c>
    </row>
    <row r="68" spans="1:41" ht="9.75" customHeight="1" x14ac:dyDescent="0.25">
      <c r="A68" s="1" t="s">
        <v>163</v>
      </c>
      <c r="B68" s="1" t="s">
        <v>1477</v>
      </c>
      <c r="C68" s="11">
        <v>0</v>
      </c>
      <c r="D68" s="11">
        <v>0</v>
      </c>
      <c r="E68" s="12">
        <f t="shared" si="69"/>
        <v>0</v>
      </c>
      <c r="F68" s="12">
        <f t="shared" si="70"/>
        <v>0</v>
      </c>
      <c r="G68" s="11">
        <v>0</v>
      </c>
      <c r="H68" s="11">
        <v>0</v>
      </c>
      <c r="I68" s="12">
        <f t="shared" si="71"/>
        <v>0</v>
      </c>
      <c r="J68" s="12">
        <f t="shared" si="72"/>
        <v>0</v>
      </c>
      <c r="K68" s="13">
        <v>0.48089700000000002</v>
      </c>
      <c r="L68" s="13">
        <v>0.34642000000000001</v>
      </c>
      <c r="M68" s="14">
        <f t="shared" si="73"/>
        <v>0.41365850000000004</v>
      </c>
      <c r="N68" s="14">
        <f t="shared" si="74"/>
        <v>9.5089598613623191E-2</v>
      </c>
      <c r="O68" s="13">
        <v>0.422925</v>
      </c>
      <c r="P68" s="13">
        <v>0.40994900000000001</v>
      </c>
      <c r="Q68" s="14">
        <f t="shared" si="75"/>
        <v>0.416437</v>
      </c>
      <c r="R68" s="14">
        <f t="shared" si="76"/>
        <v>9.1754175926766317E-3</v>
      </c>
      <c r="S68" s="15">
        <v>0</v>
      </c>
      <c r="T68" s="15">
        <v>0</v>
      </c>
      <c r="U68" s="16">
        <f t="shared" si="77"/>
        <v>0</v>
      </c>
      <c r="V68" s="16">
        <f t="shared" si="78"/>
        <v>0</v>
      </c>
      <c r="W68" s="15">
        <v>1.54643</v>
      </c>
      <c r="X68" s="15">
        <v>1.4544600000000001</v>
      </c>
      <c r="Y68" s="16">
        <f t="shared" si="79"/>
        <v>1.500445</v>
      </c>
      <c r="Z68" s="16">
        <f t="shared" si="80"/>
        <v>6.5032610665726687E-2</v>
      </c>
      <c r="AA68" s="17">
        <v>0</v>
      </c>
      <c r="AB68" s="17">
        <v>0</v>
      </c>
      <c r="AC68" s="18">
        <f t="shared" si="81"/>
        <v>0</v>
      </c>
      <c r="AD68" s="18">
        <f t="shared" si="82"/>
        <v>0</v>
      </c>
      <c r="AE68" s="17">
        <v>0</v>
      </c>
      <c r="AF68" s="17">
        <v>0</v>
      </c>
      <c r="AG68" s="18">
        <f t="shared" si="83"/>
        <v>0</v>
      </c>
      <c r="AH68" s="18">
        <f t="shared" si="84"/>
        <v>0</v>
      </c>
      <c r="AI68" s="19" t="e">
        <f t="shared" si="85"/>
        <v>#DIV/0!</v>
      </c>
      <c r="AJ68" s="19" t="e">
        <f t="shared" si="86"/>
        <v>#DIV/0!</v>
      </c>
      <c r="AK68" s="19" t="e">
        <f t="shared" si="87"/>
        <v>#DIV/0!</v>
      </c>
      <c r="AL68" s="19">
        <f t="shared" si="88"/>
        <v>1.0632330899440341</v>
      </c>
      <c r="AM68" s="19">
        <f t="shared" si="89"/>
        <v>3.6030540033666556</v>
      </c>
      <c r="AN68" s="19">
        <f t="shared" si="90"/>
        <v>1.500445</v>
      </c>
      <c r="AO68" s="19" t="e">
        <f t="shared" si="91"/>
        <v>#DIV/0!</v>
      </c>
    </row>
    <row r="69" spans="1:41" ht="9.75" customHeight="1" x14ac:dyDescent="0.25">
      <c r="A69" s="1" t="s">
        <v>724</v>
      </c>
      <c r="B69" s="1" t="s">
        <v>1537</v>
      </c>
      <c r="C69" s="11">
        <v>0</v>
      </c>
      <c r="D69" s="11">
        <v>0</v>
      </c>
      <c r="E69" s="12">
        <f t="shared" si="69"/>
        <v>0</v>
      </c>
      <c r="F69" s="12">
        <f t="shared" si="70"/>
        <v>0</v>
      </c>
      <c r="G69" s="11">
        <v>1.98614</v>
      </c>
      <c r="H69" s="11">
        <v>1.71119</v>
      </c>
      <c r="I69" s="12">
        <f t="shared" si="71"/>
        <v>1.848665</v>
      </c>
      <c r="J69" s="12">
        <f t="shared" si="72"/>
        <v>0.19441900948724125</v>
      </c>
      <c r="K69" s="13">
        <v>1.2609699999999999</v>
      </c>
      <c r="L69" s="13">
        <v>1.50468</v>
      </c>
      <c r="M69" s="14">
        <f t="shared" si="73"/>
        <v>1.382825</v>
      </c>
      <c r="N69" s="14">
        <f t="shared" si="74"/>
        <v>0.17232899364297358</v>
      </c>
      <c r="O69" s="13">
        <v>1.20939</v>
      </c>
      <c r="P69" s="13">
        <v>1.3880699999999999</v>
      </c>
      <c r="Q69" s="14">
        <f t="shared" si="75"/>
        <v>1.2987299999999999</v>
      </c>
      <c r="R69" s="14">
        <f t="shared" si="76"/>
        <v>0.12634583966241228</v>
      </c>
      <c r="S69" s="15">
        <v>0</v>
      </c>
      <c r="T69" s="15">
        <v>0.322627</v>
      </c>
      <c r="U69" s="16">
        <f t="shared" si="77"/>
        <v>0.1613135</v>
      </c>
      <c r="V69" s="16">
        <f t="shared" si="78"/>
        <v>0.22813173949387225</v>
      </c>
      <c r="W69" s="15">
        <v>6.1515700000000004</v>
      </c>
      <c r="X69" s="15">
        <v>5.8094799999999998</v>
      </c>
      <c r="Y69" s="16">
        <f t="shared" si="79"/>
        <v>5.9805250000000001</v>
      </c>
      <c r="Z69" s="16">
        <f t="shared" si="80"/>
        <v>0.24189415877610651</v>
      </c>
      <c r="AA69" s="17">
        <v>0</v>
      </c>
      <c r="AB69" s="17">
        <v>0</v>
      </c>
      <c r="AC69" s="18">
        <f t="shared" si="81"/>
        <v>0</v>
      </c>
      <c r="AD69" s="18">
        <f t="shared" si="82"/>
        <v>0</v>
      </c>
      <c r="AE69" s="17">
        <v>0</v>
      </c>
      <c r="AF69" s="17">
        <v>0</v>
      </c>
      <c r="AG69" s="18">
        <f t="shared" si="83"/>
        <v>0</v>
      </c>
      <c r="AH69" s="18">
        <f t="shared" si="84"/>
        <v>0</v>
      </c>
      <c r="AI69" s="19" t="e">
        <f t="shared" si="85"/>
        <v>#DIV/0!</v>
      </c>
      <c r="AJ69" s="19">
        <f t="shared" si="86"/>
        <v>3.2350506987474748</v>
      </c>
      <c r="AK69" s="19" t="e">
        <f t="shared" si="87"/>
        <v>#DIV/0!</v>
      </c>
      <c r="AL69" s="19">
        <f t="shared" si="88"/>
        <v>1.0588847883115184</v>
      </c>
      <c r="AM69" s="19">
        <f t="shared" si="89"/>
        <v>4.6049024816551558</v>
      </c>
      <c r="AN69" s="19">
        <f t="shared" si="90"/>
        <v>4.1318599999999996</v>
      </c>
      <c r="AO69" s="19" t="e">
        <f t="shared" si="91"/>
        <v>#DIV/0!</v>
      </c>
    </row>
    <row r="70" spans="1:41" ht="9.75" customHeight="1" x14ac:dyDescent="0.25">
      <c r="A70" s="1" t="s">
        <v>606</v>
      </c>
      <c r="B70" s="1" t="s">
        <v>1626</v>
      </c>
      <c r="C70" s="11">
        <v>0</v>
      </c>
      <c r="D70" s="11">
        <v>0</v>
      </c>
      <c r="E70" s="12">
        <f t="shared" si="69"/>
        <v>0</v>
      </c>
      <c r="F70" s="12">
        <f t="shared" si="70"/>
        <v>0</v>
      </c>
      <c r="G70" s="11">
        <v>0.59399400000000002</v>
      </c>
      <c r="H70" s="11">
        <v>0.91426700000000005</v>
      </c>
      <c r="I70" s="12">
        <f t="shared" si="71"/>
        <v>0.75413050000000004</v>
      </c>
      <c r="J70" s="12">
        <f t="shared" si="72"/>
        <v>0.22646721013095925</v>
      </c>
      <c r="K70" s="13">
        <v>1.79443</v>
      </c>
      <c r="L70" s="13">
        <v>1.89452</v>
      </c>
      <c r="M70" s="14">
        <f t="shared" si="73"/>
        <v>1.8444750000000001</v>
      </c>
      <c r="N70" s="14">
        <f t="shared" si="74"/>
        <v>7.0774317728961547E-2</v>
      </c>
      <c r="O70" s="13">
        <v>0</v>
      </c>
      <c r="P70" s="13">
        <v>0.95441500000000001</v>
      </c>
      <c r="Q70" s="14">
        <f t="shared" si="75"/>
        <v>0.47720750000000001</v>
      </c>
      <c r="R70" s="14">
        <f t="shared" si="76"/>
        <v>0.67487331856615873</v>
      </c>
      <c r="S70" s="15">
        <v>0.98943899999999996</v>
      </c>
      <c r="T70" s="15">
        <v>1.41286</v>
      </c>
      <c r="U70" s="16">
        <f t="shared" si="77"/>
        <v>1.2011495000000001</v>
      </c>
      <c r="V70" s="16">
        <f t="shared" si="78"/>
        <v>0.29940386039678857</v>
      </c>
      <c r="W70" s="15">
        <v>2.09117</v>
      </c>
      <c r="X70" s="15">
        <v>2.2770299999999999</v>
      </c>
      <c r="Y70" s="16">
        <f t="shared" si="79"/>
        <v>2.1840999999999999</v>
      </c>
      <c r="Z70" s="16">
        <f t="shared" si="80"/>
        <v>0.13142286635133166</v>
      </c>
      <c r="AA70" s="17">
        <v>0.33607199999999998</v>
      </c>
      <c r="AB70" s="17">
        <v>0.40066499999999999</v>
      </c>
      <c r="AC70" s="18">
        <f t="shared" si="81"/>
        <v>0.36836849999999999</v>
      </c>
      <c r="AD70" s="18">
        <f t="shared" si="82"/>
        <v>4.5674148317182674E-2</v>
      </c>
      <c r="AE70" s="17">
        <v>3.3628100000000001E-2</v>
      </c>
      <c r="AF70" s="17">
        <v>0</v>
      </c>
      <c r="AG70" s="18">
        <f t="shared" si="83"/>
        <v>1.6814050000000001E-2</v>
      </c>
      <c r="AH70" s="18">
        <f t="shared" si="84"/>
        <v>2.3778657548419339E-2</v>
      </c>
      <c r="AI70" s="19" t="e">
        <f t="shared" si="85"/>
        <v>#DIV/0!</v>
      </c>
      <c r="AJ70" s="19">
        <f t="shared" si="86"/>
        <v>2.8961830876751433</v>
      </c>
      <c r="AK70" s="19">
        <f t="shared" si="87"/>
        <v>129.89731801677763</v>
      </c>
      <c r="AL70" s="19">
        <f t="shared" si="88"/>
        <v>0.91837613031009691</v>
      </c>
      <c r="AM70" s="19">
        <f t="shared" si="89"/>
        <v>4.5768350245962184</v>
      </c>
      <c r="AN70" s="19">
        <f t="shared" si="90"/>
        <v>1.4299694999999999</v>
      </c>
      <c r="AO70" s="19">
        <f t="shared" si="91"/>
        <v>44.851210743396152</v>
      </c>
    </row>
    <row r="71" spans="1:41" ht="9.75" customHeight="1" x14ac:dyDescent="0.25">
      <c r="A71" s="1" t="s">
        <v>432</v>
      </c>
      <c r="B71" s="1" t="s">
        <v>1895</v>
      </c>
      <c r="C71" s="11">
        <v>0</v>
      </c>
      <c r="D71" s="11">
        <v>0</v>
      </c>
      <c r="E71" s="12">
        <f t="shared" si="69"/>
        <v>0</v>
      </c>
      <c r="F71" s="12">
        <f t="shared" si="70"/>
        <v>0</v>
      </c>
      <c r="G71" s="11">
        <v>0.276258</v>
      </c>
      <c r="H71" s="11">
        <v>0.36692000000000002</v>
      </c>
      <c r="I71" s="12">
        <f t="shared" si="71"/>
        <v>0.32158900000000001</v>
      </c>
      <c r="J71" s="12">
        <f t="shared" si="72"/>
        <v>6.4107714995934914E-2</v>
      </c>
      <c r="K71" s="13">
        <v>0</v>
      </c>
      <c r="L71" s="13">
        <v>0</v>
      </c>
      <c r="M71" s="14">
        <f t="shared" si="73"/>
        <v>0</v>
      </c>
      <c r="N71" s="14">
        <f t="shared" si="74"/>
        <v>0</v>
      </c>
      <c r="O71" s="13">
        <v>0</v>
      </c>
      <c r="P71" s="13">
        <v>0</v>
      </c>
      <c r="Q71" s="14">
        <f t="shared" si="75"/>
        <v>0</v>
      </c>
      <c r="R71" s="14">
        <f t="shared" si="76"/>
        <v>0</v>
      </c>
      <c r="S71" s="15">
        <v>0</v>
      </c>
      <c r="T71" s="15">
        <v>0</v>
      </c>
      <c r="U71" s="16">
        <f t="shared" si="77"/>
        <v>0</v>
      </c>
      <c r="V71" s="16">
        <f t="shared" si="78"/>
        <v>0</v>
      </c>
      <c r="W71" s="15">
        <v>1.4093599999999999</v>
      </c>
      <c r="X71" s="15">
        <v>1.6278600000000001</v>
      </c>
      <c r="Y71" s="16">
        <f t="shared" si="79"/>
        <v>1.51861</v>
      </c>
      <c r="Z71" s="16">
        <f t="shared" si="80"/>
        <v>0.15450283168926074</v>
      </c>
      <c r="AA71" s="17">
        <v>0</v>
      </c>
      <c r="AB71" s="17">
        <v>0</v>
      </c>
      <c r="AC71" s="18">
        <f t="shared" si="81"/>
        <v>0</v>
      </c>
      <c r="AD71" s="18">
        <f t="shared" si="82"/>
        <v>0</v>
      </c>
      <c r="AE71" s="17">
        <v>0</v>
      </c>
      <c r="AF71" s="17">
        <v>0</v>
      </c>
      <c r="AG71" s="18">
        <f t="shared" si="83"/>
        <v>0</v>
      </c>
      <c r="AH71" s="18">
        <f t="shared" si="84"/>
        <v>0</v>
      </c>
      <c r="AI71" s="19" t="e">
        <f t="shared" si="85"/>
        <v>#DIV/0!</v>
      </c>
      <c r="AJ71" s="19">
        <f t="shared" si="86"/>
        <v>4.7222075381931594</v>
      </c>
      <c r="AK71" s="19" t="e">
        <f t="shared" si="87"/>
        <v>#DIV/0!</v>
      </c>
      <c r="AL71" s="19">
        <f t="shared" si="88"/>
        <v>0.86577469806985852</v>
      </c>
      <c r="AM71" s="19" t="e">
        <f t="shared" si="89"/>
        <v>#DIV/0!</v>
      </c>
      <c r="AN71" s="19">
        <f t="shared" si="90"/>
        <v>1.1970209999999999</v>
      </c>
      <c r="AO71" s="19" t="e">
        <f t="shared" si="91"/>
        <v>#DIV/0!</v>
      </c>
    </row>
    <row r="72" spans="1:41" ht="9.75" customHeight="1" x14ac:dyDescent="0.25">
      <c r="A72" s="1" t="s">
        <v>274</v>
      </c>
      <c r="B72" s="1" t="s">
        <v>1894</v>
      </c>
      <c r="C72" s="11">
        <v>0</v>
      </c>
      <c r="D72" s="11">
        <v>0</v>
      </c>
      <c r="E72" s="12">
        <f t="shared" si="69"/>
        <v>0</v>
      </c>
      <c r="F72" s="12">
        <f t="shared" si="70"/>
        <v>0</v>
      </c>
      <c r="G72" s="11">
        <v>2.80637E-2</v>
      </c>
      <c r="H72" s="11">
        <v>0</v>
      </c>
      <c r="I72" s="12">
        <f t="shared" si="71"/>
        <v>1.403185E-2</v>
      </c>
      <c r="J72" s="12">
        <f t="shared" si="72"/>
        <v>1.9844032575184915E-2</v>
      </c>
      <c r="K72" s="13">
        <v>2.25033E-2</v>
      </c>
      <c r="L72" s="13">
        <v>7.3766999999999999E-2</v>
      </c>
      <c r="M72" s="14">
        <f t="shared" si="73"/>
        <v>4.8135150000000002E-2</v>
      </c>
      <c r="N72" s="14">
        <f t="shared" si="74"/>
        <v>3.6248909898712808E-2</v>
      </c>
      <c r="O72" s="13">
        <v>0</v>
      </c>
      <c r="P72" s="13">
        <v>0</v>
      </c>
      <c r="Q72" s="14">
        <f t="shared" si="75"/>
        <v>0</v>
      </c>
      <c r="R72" s="14">
        <f t="shared" si="76"/>
        <v>0</v>
      </c>
      <c r="S72" s="15">
        <v>0</v>
      </c>
      <c r="T72" s="15">
        <v>0</v>
      </c>
      <c r="U72" s="16">
        <f t="shared" si="77"/>
        <v>0</v>
      </c>
      <c r="V72" s="16">
        <f t="shared" si="78"/>
        <v>0</v>
      </c>
      <c r="W72" s="15">
        <v>1.1312199999999999</v>
      </c>
      <c r="X72" s="15">
        <v>1.0885100000000001</v>
      </c>
      <c r="Y72" s="16">
        <f t="shared" si="79"/>
        <v>1.1098650000000001</v>
      </c>
      <c r="Z72" s="16">
        <f t="shared" si="80"/>
        <v>3.0200530624477306E-2</v>
      </c>
      <c r="AA72" s="17">
        <v>0</v>
      </c>
      <c r="AB72" s="17">
        <v>0</v>
      </c>
      <c r="AC72" s="18">
        <f t="shared" si="81"/>
        <v>0</v>
      </c>
      <c r="AD72" s="18">
        <f t="shared" si="82"/>
        <v>0</v>
      </c>
      <c r="AE72" s="17">
        <v>0</v>
      </c>
      <c r="AF72" s="17">
        <v>0</v>
      </c>
      <c r="AG72" s="18">
        <f t="shared" si="83"/>
        <v>0</v>
      </c>
      <c r="AH72" s="18">
        <f t="shared" si="84"/>
        <v>0</v>
      </c>
      <c r="AI72" s="19" t="e">
        <f t="shared" si="85"/>
        <v>#DIV/0!</v>
      </c>
      <c r="AJ72" s="19">
        <f t="shared" si="86"/>
        <v>79.096127737967564</v>
      </c>
      <c r="AK72" s="19" t="e">
        <f t="shared" si="87"/>
        <v>#DIV/0!</v>
      </c>
      <c r="AL72" s="19">
        <f t="shared" si="88"/>
        <v>1.0392371223048018</v>
      </c>
      <c r="AM72" s="19" t="e">
        <f t="shared" si="89"/>
        <v>#DIV/0!</v>
      </c>
      <c r="AN72" s="19">
        <f t="shared" si="90"/>
        <v>1.09583315</v>
      </c>
      <c r="AO72" s="19" t="e">
        <f t="shared" si="91"/>
        <v>#DIV/0!</v>
      </c>
    </row>
    <row r="73" spans="1:41" ht="9.75" customHeight="1" x14ac:dyDescent="0.25">
      <c r="A73" s="1" t="s">
        <v>283</v>
      </c>
      <c r="B73" s="1" t="s">
        <v>1886</v>
      </c>
      <c r="C73" s="11">
        <v>0</v>
      </c>
      <c r="D73" s="11">
        <v>0</v>
      </c>
      <c r="E73" s="12">
        <f t="shared" si="69"/>
        <v>0</v>
      </c>
      <c r="F73" s="12">
        <f t="shared" si="70"/>
        <v>0</v>
      </c>
      <c r="G73" s="11">
        <v>3.7200400000000002E-2</v>
      </c>
      <c r="H73" s="11">
        <v>3.7712700000000002E-2</v>
      </c>
      <c r="I73" s="12">
        <f t="shared" si="71"/>
        <v>3.7456550000000005E-2</v>
      </c>
      <c r="J73" s="12">
        <f t="shared" si="72"/>
        <v>3.622508040018685E-4</v>
      </c>
      <c r="K73" s="13">
        <v>0</v>
      </c>
      <c r="L73" s="13">
        <v>0</v>
      </c>
      <c r="M73" s="14">
        <f t="shared" si="73"/>
        <v>0</v>
      </c>
      <c r="N73" s="14">
        <f t="shared" si="74"/>
        <v>0</v>
      </c>
      <c r="O73" s="13">
        <v>0.184726</v>
      </c>
      <c r="P73" s="13">
        <v>0.188497</v>
      </c>
      <c r="Q73" s="14">
        <f t="shared" si="75"/>
        <v>0.18661149999999999</v>
      </c>
      <c r="R73" s="14">
        <f t="shared" si="76"/>
        <v>2.6664996718544685E-3</v>
      </c>
      <c r="S73" s="15">
        <v>0</v>
      </c>
      <c r="T73" s="15">
        <v>0</v>
      </c>
      <c r="U73" s="16">
        <f t="shared" si="77"/>
        <v>0</v>
      </c>
      <c r="V73" s="16">
        <f t="shared" si="78"/>
        <v>0</v>
      </c>
      <c r="W73" s="15">
        <v>1.87958</v>
      </c>
      <c r="X73" s="15">
        <v>2.15604</v>
      </c>
      <c r="Y73" s="16">
        <f t="shared" si="79"/>
        <v>2.0178099999999999</v>
      </c>
      <c r="Z73" s="16">
        <f t="shared" si="80"/>
        <v>0.19548674072683289</v>
      </c>
      <c r="AA73" s="17">
        <v>0</v>
      </c>
      <c r="AB73" s="17">
        <v>0</v>
      </c>
      <c r="AC73" s="18">
        <f t="shared" si="81"/>
        <v>0</v>
      </c>
      <c r="AD73" s="18">
        <f t="shared" si="82"/>
        <v>0</v>
      </c>
      <c r="AE73" s="17">
        <v>0</v>
      </c>
      <c r="AF73" s="17">
        <v>0</v>
      </c>
      <c r="AG73" s="18">
        <f t="shared" si="83"/>
        <v>0</v>
      </c>
      <c r="AH73" s="18">
        <f t="shared" si="84"/>
        <v>0</v>
      </c>
      <c r="AI73" s="19" t="e">
        <f t="shared" si="85"/>
        <v>#DIV/0!</v>
      </c>
      <c r="AJ73" s="19">
        <f t="shared" si="86"/>
        <v>53.870684833493733</v>
      </c>
      <c r="AK73" s="19" t="e">
        <f t="shared" si="87"/>
        <v>#DIV/0!</v>
      </c>
      <c r="AL73" s="19">
        <f t="shared" si="88"/>
        <v>0.87177417858666817</v>
      </c>
      <c r="AM73" s="19">
        <f t="shared" si="89"/>
        <v>10.812892024339336</v>
      </c>
      <c r="AN73" s="19">
        <f t="shared" si="90"/>
        <v>1.98035345</v>
      </c>
      <c r="AO73" s="19" t="e">
        <f t="shared" si="91"/>
        <v>#DIV/0!</v>
      </c>
    </row>
    <row r="74" spans="1:41" ht="9.75" customHeight="1" x14ac:dyDescent="0.25">
      <c r="A74" s="1" t="s">
        <v>507</v>
      </c>
      <c r="B74" s="1" t="s">
        <v>1934</v>
      </c>
      <c r="C74" s="11">
        <v>0</v>
      </c>
      <c r="D74" s="11">
        <v>0</v>
      </c>
      <c r="E74" s="12">
        <f t="shared" si="69"/>
        <v>0</v>
      </c>
      <c r="F74" s="12">
        <f t="shared" si="70"/>
        <v>0</v>
      </c>
      <c r="G74" s="11">
        <v>0.31456800000000001</v>
      </c>
      <c r="H74" s="11">
        <v>0.61755099999999996</v>
      </c>
      <c r="I74" s="12">
        <f t="shared" si="71"/>
        <v>0.46605949999999996</v>
      </c>
      <c r="J74" s="12">
        <f t="shared" si="72"/>
        <v>0.21424133388424385</v>
      </c>
      <c r="K74" s="13">
        <v>0.95453200000000005</v>
      </c>
      <c r="L74" s="13">
        <v>0</v>
      </c>
      <c r="M74" s="14">
        <f t="shared" si="73"/>
        <v>0.47726600000000002</v>
      </c>
      <c r="N74" s="14">
        <f t="shared" si="74"/>
        <v>0.67495605005955761</v>
      </c>
      <c r="O74" s="13">
        <v>0</v>
      </c>
      <c r="P74" s="13">
        <v>0</v>
      </c>
      <c r="Q74" s="14">
        <f t="shared" si="75"/>
        <v>0</v>
      </c>
      <c r="R74" s="14">
        <f t="shared" si="76"/>
        <v>0</v>
      </c>
      <c r="S74" s="15">
        <v>0</v>
      </c>
      <c r="T74" s="15">
        <v>0</v>
      </c>
      <c r="U74" s="16">
        <f t="shared" si="77"/>
        <v>0</v>
      </c>
      <c r="V74" s="16">
        <f t="shared" si="78"/>
        <v>0</v>
      </c>
      <c r="W74" s="15">
        <v>2.45004</v>
      </c>
      <c r="X74" s="15">
        <v>3.3900100000000002</v>
      </c>
      <c r="Y74" s="16">
        <f t="shared" si="79"/>
        <v>2.9200249999999999</v>
      </c>
      <c r="Z74" s="16">
        <f t="shared" si="80"/>
        <v>0.66465916111192092</v>
      </c>
      <c r="AA74" s="17">
        <v>0</v>
      </c>
      <c r="AB74" s="17">
        <v>1.2674700000000001</v>
      </c>
      <c r="AC74" s="18">
        <f t="shared" si="81"/>
        <v>0.63373500000000005</v>
      </c>
      <c r="AD74" s="18">
        <f t="shared" si="82"/>
        <v>0.89623663195051351</v>
      </c>
      <c r="AE74" s="17">
        <v>7.5976799999999999E-3</v>
      </c>
      <c r="AF74" s="17">
        <v>4.2186200000000002E-3</v>
      </c>
      <c r="AG74" s="18">
        <f t="shared" si="83"/>
        <v>5.90815E-3</v>
      </c>
      <c r="AH74" s="18">
        <f t="shared" si="84"/>
        <v>2.3893562400362149E-3</v>
      </c>
      <c r="AI74" s="19" t="e">
        <f t="shared" si="85"/>
        <v>#DIV/0!</v>
      </c>
      <c r="AJ74" s="19">
        <f t="shared" si="86"/>
        <v>6.2653480939665434</v>
      </c>
      <c r="AK74" s="19">
        <f t="shared" si="87"/>
        <v>494.23677462488257</v>
      </c>
      <c r="AL74" s="19">
        <f t="shared" si="88"/>
        <v>0.72272353178899174</v>
      </c>
      <c r="AM74" s="19" t="e">
        <f t="shared" si="89"/>
        <v>#DIV/0!</v>
      </c>
      <c r="AN74" s="19">
        <f t="shared" si="90"/>
        <v>2.4539654999999998</v>
      </c>
      <c r="AO74" s="19">
        <f t="shared" si="91"/>
        <v>78.884168479134743</v>
      </c>
    </row>
    <row r="75" spans="1:41" ht="9.75" customHeight="1" x14ac:dyDescent="0.25">
      <c r="A75" s="1" t="s">
        <v>152</v>
      </c>
      <c r="B75" s="1" t="s">
        <v>1786</v>
      </c>
      <c r="C75" s="11">
        <v>0</v>
      </c>
      <c r="D75" s="11">
        <v>0</v>
      </c>
      <c r="E75" s="12">
        <f t="shared" si="69"/>
        <v>0</v>
      </c>
      <c r="F75" s="12">
        <f t="shared" si="70"/>
        <v>0</v>
      </c>
      <c r="G75" s="11">
        <v>0</v>
      </c>
      <c r="H75" s="11">
        <v>0</v>
      </c>
      <c r="I75" s="12">
        <f t="shared" si="71"/>
        <v>0</v>
      </c>
      <c r="J75" s="12">
        <f t="shared" si="72"/>
        <v>0</v>
      </c>
      <c r="K75" s="13">
        <v>0</v>
      </c>
      <c r="L75" s="13">
        <v>0</v>
      </c>
      <c r="M75" s="14">
        <f t="shared" si="73"/>
        <v>0</v>
      </c>
      <c r="N75" s="14">
        <f t="shared" si="74"/>
        <v>0</v>
      </c>
      <c r="O75" s="13">
        <v>0</v>
      </c>
      <c r="P75" s="13">
        <v>0</v>
      </c>
      <c r="Q75" s="14">
        <f t="shared" si="75"/>
        <v>0</v>
      </c>
      <c r="R75" s="14">
        <f t="shared" si="76"/>
        <v>0</v>
      </c>
      <c r="S75" s="15">
        <v>1.5601</v>
      </c>
      <c r="T75" s="15">
        <v>0.83374199999999998</v>
      </c>
      <c r="U75" s="16">
        <f t="shared" si="77"/>
        <v>1.1969210000000001</v>
      </c>
      <c r="V75" s="16">
        <f t="shared" si="78"/>
        <v>0.5136126673690975</v>
      </c>
      <c r="W75" s="15">
        <v>1.4347399999999999</v>
      </c>
      <c r="X75" s="15">
        <v>1.8169599999999999</v>
      </c>
      <c r="Y75" s="16">
        <f t="shared" si="79"/>
        <v>1.6258499999999998</v>
      </c>
      <c r="Z75" s="16">
        <f t="shared" si="80"/>
        <v>0.27027035390512327</v>
      </c>
      <c r="AA75" s="17">
        <v>0</v>
      </c>
      <c r="AB75" s="17">
        <v>0</v>
      </c>
      <c r="AC75" s="18">
        <f t="shared" si="81"/>
        <v>0</v>
      </c>
      <c r="AD75" s="18">
        <f t="shared" si="82"/>
        <v>0</v>
      </c>
      <c r="AE75" s="17">
        <v>0</v>
      </c>
      <c r="AF75" s="17">
        <v>0</v>
      </c>
      <c r="AG75" s="18">
        <f t="shared" si="83"/>
        <v>0</v>
      </c>
      <c r="AH75" s="18">
        <f t="shared" si="84"/>
        <v>0</v>
      </c>
      <c r="AI75" s="19" t="e">
        <f t="shared" si="85"/>
        <v>#DIV/0!</v>
      </c>
      <c r="AJ75" s="19" t="e">
        <f t="shared" si="86"/>
        <v>#DIV/0!</v>
      </c>
      <c r="AK75" s="19" t="e">
        <f t="shared" si="87"/>
        <v>#DIV/0!</v>
      </c>
      <c r="AL75" s="19">
        <f t="shared" si="88"/>
        <v>0.78963763649172247</v>
      </c>
      <c r="AM75" s="19" t="e">
        <f t="shared" si="89"/>
        <v>#DIV/0!</v>
      </c>
      <c r="AN75" s="19">
        <f t="shared" si="90"/>
        <v>1.6258499999999998</v>
      </c>
      <c r="AO75" s="19" t="e">
        <f t="shared" si="91"/>
        <v>#DIV/0!</v>
      </c>
    </row>
    <row r="76" spans="1:41" ht="9.75" customHeight="1" x14ac:dyDescent="0.25">
      <c r="A76" s="1" t="s">
        <v>446</v>
      </c>
      <c r="B76" s="1" t="s">
        <v>1786</v>
      </c>
      <c r="C76" s="11">
        <v>0</v>
      </c>
      <c r="D76" s="11">
        <v>0</v>
      </c>
      <c r="E76" s="12">
        <f t="shared" si="69"/>
        <v>0</v>
      </c>
      <c r="F76" s="12">
        <f t="shared" si="70"/>
        <v>0</v>
      </c>
      <c r="G76" s="11">
        <v>0.204925</v>
      </c>
      <c r="H76" s="11">
        <v>0.47734300000000002</v>
      </c>
      <c r="I76" s="12">
        <f t="shared" si="71"/>
        <v>0.34113399999999999</v>
      </c>
      <c r="J76" s="12">
        <f t="shared" si="72"/>
        <v>0.19262861511727694</v>
      </c>
      <c r="K76" s="13">
        <v>0</v>
      </c>
      <c r="L76" s="13">
        <v>0.173427</v>
      </c>
      <c r="M76" s="14">
        <f t="shared" si="73"/>
        <v>8.6713499999999999E-2</v>
      </c>
      <c r="N76" s="14">
        <f t="shared" si="74"/>
        <v>0.12263140774083937</v>
      </c>
      <c r="O76" s="13">
        <v>0.61528799999999995</v>
      </c>
      <c r="P76" s="13">
        <v>0</v>
      </c>
      <c r="Q76" s="14">
        <f t="shared" si="75"/>
        <v>0.30764399999999997</v>
      </c>
      <c r="R76" s="14">
        <f t="shared" si="76"/>
        <v>0.43507431718270839</v>
      </c>
      <c r="S76" s="15">
        <v>0.33472400000000002</v>
      </c>
      <c r="T76" s="15">
        <v>0.38687899999999997</v>
      </c>
      <c r="U76" s="16">
        <f t="shared" si="77"/>
        <v>0.3608015</v>
      </c>
      <c r="V76" s="16">
        <f t="shared" si="78"/>
        <v>3.6879154172784354E-2</v>
      </c>
      <c r="W76" s="15">
        <v>1.8767100000000001</v>
      </c>
      <c r="X76" s="15">
        <v>2.3174700000000001</v>
      </c>
      <c r="Y76" s="16">
        <f t="shared" si="79"/>
        <v>2.0970900000000001</v>
      </c>
      <c r="Z76" s="16">
        <f t="shared" si="80"/>
        <v>0.31166438487578374</v>
      </c>
      <c r="AA76" s="17">
        <v>2.1077900000000001</v>
      </c>
      <c r="AB76" s="17">
        <v>2.1368299999999998</v>
      </c>
      <c r="AC76" s="18">
        <f t="shared" si="81"/>
        <v>2.1223099999999997</v>
      </c>
      <c r="AD76" s="18">
        <f t="shared" si="82"/>
        <v>2.053438092565715E-2</v>
      </c>
      <c r="AE76" s="17">
        <v>0</v>
      </c>
      <c r="AF76" s="17">
        <v>0</v>
      </c>
      <c r="AG76" s="18">
        <f t="shared" si="83"/>
        <v>0</v>
      </c>
      <c r="AH76" s="18">
        <f t="shared" si="84"/>
        <v>0</v>
      </c>
      <c r="AI76" s="19" t="e">
        <f t="shared" si="85"/>
        <v>#DIV/0!</v>
      </c>
      <c r="AJ76" s="19">
        <f t="shared" si="86"/>
        <v>6.1474083497980274</v>
      </c>
      <c r="AK76" s="19" t="e">
        <f t="shared" si="87"/>
        <v>#DIV/0!</v>
      </c>
      <c r="AL76" s="19">
        <f t="shared" si="88"/>
        <v>0.80980983572602883</v>
      </c>
      <c r="AM76" s="19">
        <f t="shared" si="89"/>
        <v>6.8166127081951879</v>
      </c>
      <c r="AN76" s="19">
        <f t="shared" si="90"/>
        <v>1.7559560000000001</v>
      </c>
      <c r="AO76" s="19" t="e">
        <f t="shared" si="91"/>
        <v>#DIV/0!</v>
      </c>
    </row>
    <row r="77" spans="1:41" ht="9.75" customHeight="1" x14ac:dyDescent="0.25">
      <c r="A77" s="1" t="s">
        <v>783</v>
      </c>
      <c r="B77" s="1" t="s">
        <v>1931</v>
      </c>
      <c r="C77" s="11">
        <v>0</v>
      </c>
      <c r="D77" s="11">
        <v>0</v>
      </c>
      <c r="E77" s="12">
        <f t="shared" si="69"/>
        <v>0</v>
      </c>
      <c r="F77" s="12">
        <f t="shared" si="70"/>
        <v>0</v>
      </c>
      <c r="G77" s="11">
        <v>3.1372100000000001</v>
      </c>
      <c r="H77" s="11">
        <v>3.1804100000000002</v>
      </c>
      <c r="I77" s="12">
        <f t="shared" si="71"/>
        <v>3.1588099999999999</v>
      </c>
      <c r="J77" s="12">
        <f t="shared" si="72"/>
        <v>3.0547012947258943E-2</v>
      </c>
      <c r="K77" s="13">
        <v>2.0121699999999998</v>
      </c>
      <c r="L77" s="13">
        <v>2.0615800000000002</v>
      </c>
      <c r="M77" s="14">
        <f t="shared" si="73"/>
        <v>2.0368750000000002</v>
      </c>
      <c r="N77" s="14">
        <f t="shared" si="74"/>
        <v>3.4938146058427592E-2</v>
      </c>
      <c r="O77" s="13">
        <v>0.77892399999999995</v>
      </c>
      <c r="P77" s="13">
        <v>0.794825</v>
      </c>
      <c r="Q77" s="14">
        <f t="shared" si="75"/>
        <v>0.78687449999999992</v>
      </c>
      <c r="R77" s="14">
        <f t="shared" si="76"/>
        <v>1.1243704927647331E-2</v>
      </c>
      <c r="S77" s="15">
        <v>4.5725499999999997</v>
      </c>
      <c r="T77" s="15">
        <v>8.6283300000000001</v>
      </c>
      <c r="U77" s="16">
        <f t="shared" si="77"/>
        <v>6.6004399999999999</v>
      </c>
      <c r="V77" s="16">
        <f t="shared" si="78"/>
        <v>2.8678695410007773</v>
      </c>
      <c r="W77" s="15">
        <v>6.1987399999999999</v>
      </c>
      <c r="X77" s="15">
        <v>7.0004099999999996</v>
      </c>
      <c r="Y77" s="16">
        <f t="shared" si="79"/>
        <v>6.5995749999999997</v>
      </c>
      <c r="Z77" s="16">
        <f t="shared" si="80"/>
        <v>0.56686629327381932</v>
      </c>
      <c r="AA77" s="17">
        <v>1.14534</v>
      </c>
      <c r="AB77" s="17">
        <v>1.14957</v>
      </c>
      <c r="AC77" s="18">
        <f t="shared" si="81"/>
        <v>1.1474549999999999</v>
      </c>
      <c r="AD77" s="18">
        <f t="shared" si="82"/>
        <v>2.991061684419065E-3</v>
      </c>
      <c r="AE77" s="17">
        <v>0</v>
      </c>
      <c r="AF77" s="17">
        <v>0</v>
      </c>
      <c r="AG77" s="18">
        <f t="shared" si="83"/>
        <v>0</v>
      </c>
      <c r="AH77" s="18">
        <f t="shared" si="84"/>
        <v>0</v>
      </c>
      <c r="AI77" s="19" t="e">
        <f t="shared" si="85"/>
        <v>#DIV/0!</v>
      </c>
      <c r="AJ77" s="19">
        <f t="shared" si="86"/>
        <v>2.0892598795115882</v>
      </c>
      <c r="AK77" s="19" t="e">
        <f t="shared" si="87"/>
        <v>#DIV/0!</v>
      </c>
      <c r="AL77" s="19">
        <f t="shared" si="88"/>
        <v>0.88548242174386937</v>
      </c>
      <c r="AM77" s="19">
        <f t="shared" si="89"/>
        <v>8.3870744318185437</v>
      </c>
      <c r="AN77" s="19">
        <f t="shared" si="90"/>
        <v>3.4407649999999999</v>
      </c>
      <c r="AO77" s="19" t="e">
        <f t="shared" si="91"/>
        <v>#DIV/0!</v>
      </c>
    </row>
    <row r="78" spans="1:41" ht="9.75" customHeight="1" x14ac:dyDescent="0.25">
      <c r="A78" s="1" t="s">
        <v>199</v>
      </c>
      <c r="B78" s="1" t="s">
        <v>1350</v>
      </c>
      <c r="C78" s="20">
        <v>0</v>
      </c>
      <c r="D78" s="20">
        <v>0</v>
      </c>
      <c r="E78" s="21">
        <v>0</v>
      </c>
      <c r="F78" s="21">
        <v>0</v>
      </c>
      <c r="G78" s="20">
        <v>0</v>
      </c>
      <c r="H78" s="20">
        <v>0</v>
      </c>
      <c r="I78" s="21">
        <v>0</v>
      </c>
      <c r="J78" s="21">
        <v>0</v>
      </c>
      <c r="K78" s="22">
        <v>0</v>
      </c>
      <c r="L78" s="22">
        <v>0</v>
      </c>
      <c r="M78" s="23">
        <v>0</v>
      </c>
      <c r="N78" s="23">
        <v>0</v>
      </c>
      <c r="O78" s="22">
        <v>0</v>
      </c>
      <c r="P78" s="22">
        <v>1.24041</v>
      </c>
      <c r="Q78" s="23">
        <v>0.62020500000000001</v>
      </c>
      <c r="R78" s="23">
        <v>0.87710232245160535</v>
      </c>
      <c r="S78" s="24">
        <v>0</v>
      </c>
      <c r="T78" s="24">
        <v>0</v>
      </c>
      <c r="U78" s="25">
        <v>0</v>
      </c>
      <c r="V78" s="25">
        <v>0</v>
      </c>
      <c r="W78" s="24">
        <v>1.30566</v>
      </c>
      <c r="X78" s="24">
        <v>1.2632699999999999</v>
      </c>
      <c r="Y78" s="25">
        <v>1.284465</v>
      </c>
      <c r="Z78" s="25">
        <v>2.9974256454497857E-2</v>
      </c>
      <c r="AA78" s="26">
        <v>0</v>
      </c>
      <c r="AB78" s="26">
        <v>0</v>
      </c>
      <c r="AC78" s="27">
        <v>0</v>
      </c>
      <c r="AD78" s="27">
        <v>0</v>
      </c>
      <c r="AE78" s="26">
        <v>0</v>
      </c>
      <c r="AF78" s="26">
        <v>0</v>
      </c>
      <c r="AG78" s="27">
        <v>0</v>
      </c>
      <c r="AH78" s="27">
        <v>0</v>
      </c>
      <c r="AI78" s="28" t="e">
        <v>#DIV/0!</v>
      </c>
      <c r="AJ78" s="28" t="e">
        <v>#DIV/0!</v>
      </c>
      <c r="AK78" s="28" t="e">
        <v>#DIV/0!</v>
      </c>
      <c r="AL78" s="28">
        <v>1.0335557719252417</v>
      </c>
      <c r="AM78" s="28">
        <v>2.0710329649067645</v>
      </c>
      <c r="AN78" s="28">
        <v>1.284465</v>
      </c>
      <c r="AO78" s="28" t="e">
        <v>#DIV/0!</v>
      </c>
    </row>
    <row r="79" spans="1:41" ht="9.75" customHeight="1" x14ac:dyDescent="0.25">
      <c r="A79" s="1" t="s">
        <v>57</v>
      </c>
      <c r="B79" s="1" t="s">
        <v>2006</v>
      </c>
      <c r="C79" s="11">
        <v>0</v>
      </c>
      <c r="D79" s="11">
        <v>0</v>
      </c>
      <c r="E79" s="12">
        <f t="shared" ref="E79:E110" si="92">AVERAGE(C79:D79)</f>
        <v>0</v>
      </c>
      <c r="F79" s="12">
        <f t="shared" ref="F79:F110" si="93">STDEV(C79:D79)</f>
        <v>0</v>
      </c>
      <c r="G79" s="11">
        <v>0</v>
      </c>
      <c r="H79" s="11">
        <v>0</v>
      </c>
      <c r="I79" s="12">
        <f t="shared" ref="I79:I110" si="94">AVERAGE(G79:H79)</f>
        <v>0</v>
      </c>
      <c r="J79" s="12">
        <f t="shared" ref="J79:J110" si="95">STDEV(G79:H79)</f>
        <v>0</v>
      </c>
      <c r="K79" s="13">
        <v>4.2025699999999997</v>
      </c>
      <c r="L79" s="13">
        <v>2.7997200000000002</v>
      </c>
      <c r="M79" s="14">
        <f t="shared" ref="M79:M110" si="96">AVERAGE(K79:L79)</f>
        <v>3.5011450000000002</v>
      </c>
      <c r="N79" s="14">
        <f t="shared" ref="N79:N110" si="97">STDEV(K79:L79)</f>
        <v>0.99196474798754541</v>
      </c>
      <c r="O79" s="13">
        <v>0.41390700000000002</v>
      </c>
      <c r="P79" s="13">
        <v>0.69182999999999995</v>
      </c>
      <c r="Q79" s="14">
        <f t="shared" ref="Q79:Q110" si="98">AVERAGE(O79:P79)</f>
        <v>0.55286849999999998</v>
      </c>
      <c r="R79" s="14">
        <f t="shared" ref="R79:R110" si="99">STDEV(O79:P79)</f>
        <v>0.19652123794770868</v>
      </c>
      <c r="S79" s="15">
        <v>3.6738800000000001E-4</v>
      </c>
      <c r="T79" s="15">
        <v>4.0728500000000001E-5</v>
      </c>
      <c r="U79" s="16">
        <f t="shared" ref="U79:U110" si="100">AVERAGE(S79:T79)</f>
        <v>2.0405824999999999E-4</v>
      </c>
      <c r="V79" s="16">
        <f t="shared" ref="V79:V110" si="101">STDEV(S79:T79)</f>
        <v>2.3098314758900702E-4</v>
      </c>
      <c r="W79" s="15">
        <v>3.8706900000000002</v>
      </c>
      <c r="X79" s="15">
        <v>2.7304400000000002</v>
      </c>
      <c r="Y79" s="16">
        <f t="shared" ref="Y79:Y110" si="102">AVERAGE(W79:X79)</f>
        <v>3.3005650000000002</v>
      </c>
      <c r="Z79" s="16">
        <f t="shared" ref="Z79:Z110" si="103">STDEV(W79:X79)</f>
        <v>0.80627850724796124</v>
      </c>
      <c r="AA79" s="17">
        <v>0</v>
      </c>
      <c r="AB79" s="17">
        <v>0</v>
      </c>
      <c r="AC79" s="18">
        <f t="shared" ref="AC79:AC110" si="104">AVERAGE(AA79:AB79)</f>
        <v>0</v>
      </c>
      <c r="AD79" s="18">
        <f t="shared" ref="AD79:AD110" si="105">STDEV(AA79:AB79)</f>
        <v>0</v>
      </c>
      <c r="AE79" s="17">
        <v>0</v>
      </c>
      <c r="AF79" s="17">
        <v>0</v>
      </c>
      <c r="AG79" s="18">
        <f t="shared" ref="AG79:AG110" si="106">AVERAGE(AE79:AF79)</f>
        <v>0</v>
      </c>
      <c r="AH79" s="18">
        <f t="shared" ref="AH79:AH110" si="107">STDEV(AE79:AF79)</f>
        <v>0</v>
      </c>
      <c r="AI79" s="19" t="e">
        <f t="shared" ref="AI79:AI110" si="108">U79/E79</f>
        <v>#DIV/0!</v>
      </c>
      <c r="AJ79" s="19" t="e">
        <f t="shared" ref="AJ79:AJ110" si="109">Y79/I79</f>
        <v>#DIV/0!</v>
      </c>
      <c r="AK79" s="19" t="e">
        <f t="shared" ref="AK79:AK110" si="110">Y79/AG79</f>
        <v>#DIV/0!</v>
      </c>
      <c r="AL79" s="19">
        <f t="shared" ref="AL79:AL110" si="111">W79/X79</f>
        <v>1.4176066861018737</v>
      </c>
      <c r="AM79" s="19">
        <f t="shared" ref="AM79:AM110" si="112">Y79/Q79</f>
        <v>5.9698915745787655</v>
      </c>
      <c r="AN79" s="19">
        <f t="shared" ref="AN79:AN110" si="113">Y79-I79</f>
        <v>3.3005650000000002</v>
      </c>
      <c r="AO79" s="19" t="e">
        <f t="shared" ref="AO79:AO110" si="114">I79/AG79</f>
        <v>#DIV/0!</v>
      </c>
    </row>
    <row r="80" spans="1:41" ht="9.75" customHeight="1" x14ac:dyDescent="0.25">
      <c r="A80" s="1" t="s">
        <v>520</v>
      </c>
      <c r="B80" s="1" t="s">
        <v>1568</v>
      </c>
      <c r="C80" s="11">
        <v>0</v>
      </c>
      <c r="D80" s="11">
        <v>0</v>
      </c>
      <c r="E80" s="12">
        <f t="shared" si="92"/>
        <v>0</v>
      </c>
      <c r="F80" s="12">
        <f t="shared" si="93"/>
        <v>0</v>
      </c>
      <c r="G80" s="11">
        <v>1.75589E-8</v>
      </c>
      <c r="H80" s="11">
        <v>0.99973699999999999</v>
      </c>
      <c r="I80" s="12">
        <f t="shared" si="94"/>
        <v>0.49986850877944999</v>
      </c>
      <c r="J80" s="12">
        <f t="shared" si="95"/>
        <v>0.70692079968707822</v>
      </c>
      <c r="K80" s="13">
        <v>0.24954499999999999</v>
      </c>
      <c r="L80" s="13">
        <v>0</v>
      </c>
      <c r="M80" s="14">
        <f t="shared" si="96"/>
        <v>0.12477249999999999</v>
      </c>
      <c r="N80" s="14">
        <f t="shared" si="97"/>
        <v>0.17645496171119698</v>
      </c>
      <c r="O80" s="13">
        <v>1.53193</v>
      </c>
      <c r="P80" s="13">
        <v>0.46707900000000002</v>
      </c>
      <c r="Q80" s="14">
        <f t="shared" si="98"/>
        <v>0.99950450000000002</v>
      </c>
      <c r="R80" s="14">
        <f t="shared" si="99"/>
        <v>0.75296336305327605</v>
      </c>
      <c r="S80" s="15">
        <v>0</v>
      </c>
      <c r="T80" s="15">
        <v>0</v>
      </c>
      <c r="U80" s="16">
        <f t="shared" si="100"/>
        <v>0</v>
      </c>
      <c r="V80" s="16">
        <f t="shared" si="101"/>
        <v>0</v>
      </c>
      <c r="W80" s="15">
        <v>4.16038</v>
      </c>
      <c r="X80" s="15">
        <v>4.1605499999999997</v>
      </c>
      <c r="Y80" s="16">
        <f t="shared" si="102"/>
        <v>4.1604650000000003</v>
      </c>
      <c r="Z80" s="16">
        <f t="shared" si="103"/>
        <v>1.2020815280155853E-4</v>
      </c>
      <c r="AA80" s="17">
        <v>0</v>
      </c>
      <c r="AB80" s="17">
        <v>0</v>
      </c>
      <c r="AC80" s="18">
        <f t="shared" si="104"/>
        <v>0</v>
      </c>
      <c r="AD80" s="18">
        <f t="shared" si="105"/>
        <v>0</v>
      </c>
      <c r="AE80" s="17">
        <v>0</v>
      </c>
      <c r="AF80" s="17">
        <v>0</v>
      </c>
      <c r="AG80" s="18">
        <f t="shared" si="106"/>
        <v>0</v>
      </c>
      <c r="AH80" s="18">
        <f t="shared" si="107"/>
        <v>0</v>
      </c>
      <c r="AI80" s="19" t="e">
        <f t="shared" si="108"/>
        <v>#DIV/0!</v>
      </c>
      <c r="AJ80" s="19">
        <f t="shared" si="109"/>
        <v>8.3231188341085591</v>
      </c>
      <c r="AK80" s="19" t="e">
        <f t="shared" si="110"/>
        <v>#DIV/0!</v>
      </c>
      <c r="AL80" s="19">
        <f t="shared" si="111"/>
        <v>0.99995914001754582</v>
      </c>
      <c r="AM80" s="19">
        <f t="shared" si="112"/>
        <v>4.1625275323923008</v>
      </c>
      <c r="AN80" s="19">
        <f t="shared" si="113"/>
        <v>3.6605964912205504</v>
      </c>
      <c r="AO80" s="19" t="e">
        <f t="shared" si="114"/>
        <v>#DIV/0!</v>
      </c>
    </row>
    <row r="81" spans="1:41" ht="9.75" customHeight="1" x14ac:dyDescent="0.25">
      <c r="A81" s="1" t="s">
        <v>412</v>
      </c>
      <c r="B81" s="1" t="s">
        <v>1614</v>
      </c>
      <c r="C81" s="11">
        <v>0</v>
      </c>
      <c r="D81" s="11">
        <v>0</v>
      </c>
      <c r="E81" s="12">
        <f t="shared" si="92"/>
        <v>0</v>
      </c>
      <c r="F81" s="12">
        <f t="shared" si="93"/>
        <v>0</v>
      </c>
      <c r="G81" s="11">
        <v>0.57719399999999998</v>
      </c>
      <c r="H81" s="11">
        <v>8.2156500000000001E-4</v>
      </c>
      <c r="I81" s="12">
        <f t="shared" si="94"/>
        <v>0.28900778249999998</v>
      </c>
      <c r="J81" s="12">
        <f t="shared" si="95"/>
        <v>0.40755685727750257</v>
      </c>
      <c r="K81" s="13">
        <v>1.2712000000000001</v>
      </c>
      <c r="L81" s="13">
        <v>4.2745100000000001E-2</v>
      </c>
      <c r="M81" s="14">
        <f t="shared" si="96"/>
        <v>0.6569725500000001</v>
      </c>
      <c r="N81" s="14">
        <f t="shared" si="97"/>
        <v>0.86864879017184216</v>
      </c>
      <c r="O81" s="13">
        <v>0</v>
      </c>
      <c r="P81" s="13">
        <v>2.7294699999999999E-7</v>
      </c>
      <c r="Q81" s="14">
        <f t="shared" si="98"/>
        <v>1.3647349999999999E-7</v>
      </c>
      <c r="R81" s="14">
        <f t="shared" si="99"/>
        <v>1.9300267460452459E-7</v>
      </c>
      <c r="S81" s="15">
        <v>0.69460299999999997</v>
      </c>
      <c r="T81" s="15">
        <v>1.74155E-5</v>
      </c>
      <c r="U81" s="16">
        <f t="shared" si="100"/>
        <v>0.34731020774999999</v>
      </c>
      <c r="V81" s="16">
        <f t="shared" si="101"/>
        <v>0.49114617691437173</v>
      </c>
      <c r="W81" s="15">
        <v>2.43771</v>
      </c>
      <c r="X81" s="15">
        <v>1.7145699999999999</v>
      </c>
      <c r="Y81" s="16">
        <f t="shared" si="102"/>
        <v>2.0761400000000001</v>
      </c>
      <c r="Z81" s="16">
        <f t="shared" si="103"/>
        <v>0.5113371977472394</v>
      </c>
      <c r="AA81" s="17">
        <v>2.8297699999999999</v>
      </c>
      <c r="AB81" s="17">
        <v>0.70504699999999998</v>
      </c>
      <c r="AC81" s="18">
        <f t="shared" si="104"/>
        <v>1.7674084999999999</v>
      </c>
      <c r="AD81" s="18">
        <f t="shared" si="105"/>
        <v>1.5024060414430247</v>
      </c>
      <c r="AE81" s="17">
        <v>0</v>
      </c>
      <c r="AF81" s="17">
        <v>0</v>
      </c>
      <c r="AG81" s="18">
        <f t="shared" si="106"/>
        <v>0</v>
      </c>
      <c r="AH81" s="18">
        <f t="shared" si="107"/>
        <v>0</v>
      </c>
      <c r="AI81" s="19" t="e">
        <f t="shared" si="108"/>
        <v>#DIV/0!</v>
      </c>
      <c r="AJ81" s="19">
        <f t="shared" si="109"/>
        <v>7.1836819826815574</v>
      </c>
      <c r="AK81" s="19" t="e">
        <f t="shared" si="110"/>
        <v>#DIV/0!</v>
      </c>
      <c r="AL81" s="19">
        <f t="shared" si="111"/>
        <v>1.4217617245140182</v>
      </c>
      <c r="AM81" s="19">
        <f t="shared" si="112"/>
        <v>15212770.244772796</v>
      </c>
      <c r="AN81" s="19">
        <f t="shared" si="113"/>
        <v>1.7871322175000002</v>
      </c>
      <c r="AO81" s="19" t="e">
        <f t="shared" si="114"/>
        <v>#DIV/0!</v>
      </c>
    </row>
    <row r="82" spans="1:41" ht="9.75" customHeight="1" x14ac:dyDescent="0.25">
      <c r="A82" s="1" t="s">
        <v>175</v>
      </c>
      <c r="B82" s="1" t="s">
        <v>1584</v>
      </c>
      <c r="C82" s="11">
        <v>0</v>
      </c>
      <c r="D82" s="11">
        <v>0</v>
      </c>
      <c r="E82" s="12">
        <f t="shared" si="92"/>
        <v>0</v>
      </c>
      <c r="F82" s="12">
        <f t="shared" si="93"/>
        <v>0</v>
      </c>
      <c r="G82" s="11">
        <v>0</v>
      </c>
      <c r="H82" s="11">
        <v>0</v>
      </c>
      <c r="I82" s="12">
        <f t="shared" si="94"/>
        <v>0</v>
      </c>
      <c r="J82" s="12">
        <f t="shared" si="95"/>
        <v>0</v>
      </c>
      <c r="K82" s="13">
        <v>0</v>
      </c>
      <c r="L82" s="13">
        <v>0</v>
      </c>
      <c r="M82" s="14">
        <f t="shared" si="96"/>
        <v>0</v>
      </c>
      <c r="N82" s="14">
        <f t="shared" si="97"/>
        <v>0</v>
      </c>
      <c r="O82" s="13">
        <v>0</v>
      </c>
      <c r="P82" s="13">
        <v>0</v>
      </c>
      <c r="Q82" s="14">
        <f t="shared" si="98"/>
        <v>0</v>
      </c>
      <c r="R82" s="14">
        <f t="shared" si="99"/>
        <v>0</v>
      </c>
      <c r="S82" s="15">
        <v>0.52492899999999998</v>
      </c>
      <c r="T82" s="15">
        <v>0.59715499999999999</v>
      </c>
      <c r="U82" s="16">
        <f t="shared" si="100"/>
        <v>0.56104200000000004</v>
      </c>
      <c r="V82" s="16">
        <f t="shared" si="101"/>
        <v>5.1071494377979594E-2</v>
      </c>
      <c r="W82" s="15">
        <v>1.6665300000000001</v>
      </c>
      <c r="X82" s="15">
        <v>1.1168100000000001</v>
      </c>
      <c r="Y82" s="16">
        <f t="shared" si="102"/>
        <v>1.39167</v>
      </c>
      <c r="Z82" s="16">
        <f t="shared" si="103"/>
        <v>0.38871073975386949</v>
      </c>
      <c r="AA82" s="17">
        <v>0</v>
      </c>
      <c r="AB82" s="17">
        <v>0</v>
      </c>
      <c r="AC82" s="18">
        <f t="shared" si="104"/>
        <v>0</v>
      </c>
      <c r="AD82" s="18">
        <f t="shared" si="105"/>
        <v>0</v>
      </c>
      <c r="AE82" s="17">
        <v>0</v>
      </c>
      <c r="AF82" s="17">
        <v>0</v>
      </c>
      <c r="AG82" s="18">
        <f t="shared" si="106"/>
        <v>0</v>
      </c>
      <c r="AH82" s="18">
        <f t="shared" si="107"/>
        <v>0</v>
      </c>
      <c r="AI82" s="19" t="e">
        <f t="shared" si="108"/>
        <v>#DIV/0!</v>
      </c>
      <c r="AJ82" s="19" t="e">
        <f t="shared" si="109"/>
        <v>#DIV/0!</v>
      </c>
      <c r="AK82" s="19" t="e">
        <f t="shared" si="110"/>
        <v>#DIV/0!</v>
      </c>
      <c r="AL82" s="19">
        <f t="shared" si="111"/>
        <v>1.4922233862519139</v>
      </c>
      <c r="AM82" s="19" t="e">
        <f t="shared" si="112"/>
        <v>#DIV/0!</v>
      </c>
      <c r="AN82" s="19">
        <f t="shared" si="113"/>
        <v>1.39167</v>
      </c>
      <c r="AO82" s="19" t="e">
        <f t="shared" si="114"/>
        <v>#DIV/0!</v>
      </c>
    </row>
    <row r="83" spans="1:41" ht="9.75" customHeight="1" x14ac:dyDescent="0.25">
      <c r="A83" s="1" t="s">
        <v>85</v>
      </c>
      <c r="B83" s="1" t="s">
        <v>1633</v>
      </c>
      <c r="C83" s="11">
        <v>0</v>
      </c>
      <c r="D83" s="11">
        <v>0</v>
      </c>
      <c r="E83" s="12">
        <f t="shared" si="92"/>
        <v>0</v>
      </c>
      <c r="F83" s="12">
        <f t="shared" si="93"/>
        <v>0</v>
      </c>
      <c r="G83" s="11">
        <v>0</v>
      </c>
      <c r="H83" s="11">
        <v>0</v>
      </c>
      <c r="I83" s="12">
        <f t="shared" si="94"/>
        <v>0</v>
      </c>
      <c r="J83" s="12">
        <f t="shared" si="95"/>
        <v>0</v>
      </c>
      <c r="K83" s="13">
        <v>0</v>
      </c>
      <c r="L83" s="13">
        <v>0</v>
      </c>
      <c r="M83" s="14">
        <f t="shared" si="96"/>
        <v>0</v>
      </c>
      <c r="N83" s="14">
        <f t="shared" si="97"/>
        <v>0</v>
      </c>
      <c r="O83" s="13">
        <v>0</v>
      </c>
      <c r="P83" s="13">
        <v>2.1251700000000001E-8</v>
      </c>
      <c r="Q83" s="14">
        <f t="shared" si="98"/>
        <v>1.062585E-8</v>
      </c>
      <c r="R83" s="14">
        <f t="shared" si="99"/>
        <v>1.5027221181742152E-8</v>
      </c>
      <c r="S83" s="15">
        <v>0</v>
      </c>
      <c r="T83" s="15">
        <v>0</v>
      </c>
      <c r="U83" s="16">
        <f t="shared" si="100"/>
        <v>0</v>
      </c>
      <c r="V83" s="16">
        <f t="shared" si="101"/>
        <v>0</v>
      </c>
      <c r="W83" s="15">
        <v>2.2921399999999998</v>
      </c>
      <c r="X83" s="15">
        <v>2.31541</v>
      </c>
      <c r="Y83" s="16">
        <f t="shared" si="102"/>
        <v>2.3037749999999999</v>
      </c>
      <c r="Z83" s="16">
        <f t="shared" si="103"/>
        <v>1.645437479821105E-2</v>
      </c>
      <c r="AA83" s="17">
        <v>0</v>
      </c>
      <c r="AB83" s="17">
        <v>0</v>
      </c>
      <c r="AC83" s="18">
        <f t="shared" si="104"/>
        <v>0</v>
      </c>
      <c r="AD83" s="18">
        <f t="shared" si="105"/>
        <v>0</v>
      </c>
      <c r="AE83" s="17">
        <v>0</v>
      </c>
      <c r="AF83" s="17">
        <v>0</v>
      </c>
      <c r="AG83" s="18">
        <f t="shared" si="106"/>
        <v>0</v>
      </c>
      <c r="AH83" s="18">
        <f t="shared" si="107"/>
        <v>0</v>
      </c>
      <c r="AI83" s="19" t="e">
        <f t="shared" si="108"/>
        <v>#DIV/0!</v>
      </c>
      <c r="AJ83" s="19" t="e">
        <f t="shared" si="109"/>
        <v>#DIV/0!</v>
      </c>
      <c r="AK83" s="19" t="e">
        <f t="shared" si="110"/>
        <v>#DIV/0!</v>
      </c>
      <c r="AL83" s="19">
        <f t="shared" si="111"/>
        <v>0.98994994407038062</v>
      </c>
      <c r="AM83" s="19">
        <f t="shared" si="112"/>
        <v>216808537.66992757</v>
      </c>
      <c r="AN83" s="19">
        <f t="shared" si="113"/>
        <v>2.3037749999999999</v>
      </c>
      <c r="AO83" s="19" t="e">
        <f t="shared" si="114"/>
        <v>#DIV/0!</v>
      </c>
    </row>
    <row r="84" spans="1:41" ht="9.75" customHeight="1" x14ac:dyDescent="0.25">
      <c r="A84" s="1" t="s">
        <v>70</v>
      </c>
      <c r="B84" s="1" t="s">
        <v>1640</v>
      </c>
      <c r="C84" s="11">
        <v>0</v>
      </c>
      <c r="D84" s="11">
        <v>0</v>
      </c>
      <c r="E84" s="12">
        <f t="shared" si="92"/>
        <v>0</v>
      </c>
      <c r="F84" s="12">
        <f t="shared" si="93"/>
        <v>0</v>
      </c>
      <c r="G84" s="11">
        <v>0</v>
      </c>
      <c r="H84" s="11">
        <v>0</v>
      </c>
      <c r="I84" s="12">
        <f t="shared" si="94"/>
        <v>0</v>
      </c>
      <c r="J84" s="12">
        <f t="shared" si="95"/>
        <v>0</v>
      </c>
      <c r="K84" s="13">
        <v>0</v>
      </c>
      <c r="L84" s="13">
        <v>0.98568299999999998</v>
      </c>
      <c r="M84" s="14">
        <f t="shared" si="96"/>
        <v>0.49284149999999999</v>
      </c>
      <c r="N84" s="14">
        <f t="shared" si="97"/>
        <v>0.69698313340029971</v>
      </c>
      <c r="O84" s="13">
        <v>0</v>
      </c>
      <c r="P84" s="13">
        <v>0</v>
      </c>
      <c r="Q84" s="14">
        <f t="shared" si="98"/>
        <v>0</v>
      </c>
      <c r="R84" s="14">
        <f t="shared" si="99"/>
        <v>0</v>
      </c>
      <c r="S84" s="15">
        <v>0</v>
      </c>
      <c r="T84" s="15">
        <v>0</v>
      </c>
      <c r="U84" s="16">
        <f t="shared" si="100"/>
        <v>0</v>
      </c>
      <c r="V84" s="16">
        <f t="shared" si="101"/>
        <v>0</v>
      </c>
      <c r="W84" s="15">
        <v>2.70669</v>
      </c>
      <c r="X84" s="15">
        <v>2.5919400000000001</v>
      </c>
      <c r="Y84" s="16">
        <f t="shared" si="102"/>
        <v>2.6493150000000001</v>
      </c>
      <c r="Z84" s="16">
        <f t="shared" si="103"/>
        <v>8.114050314115627E-2</v>
      </c>
      <c r="AA84" s="17">
        <v>0</v>
      </c>
      <c r="AB84" s="17">
        <v>0</v>
      </c>
      <c r="AC84" s="18">
        <f t="shared" si="104"/>
        <v>0</v>
      </c>
      <c r="AD84" s="18">
        <f t="shared" si="105"/>
        <v>0</v>
      </c>
      <c r="AE84" s="17">
        <v>0</v>
      </c>
      <c r="AF84" s="17">
        <v>0</v>
      </c>
      <c r="AG84" s="18">
        <f t="shared" si="106"/>
        <v>0</v>
      </c>
      <c r="AH84" s="18">
        <f t="shared" si="107"/>
        <v>0</v>
      </c>
      <c r="AI84" s="19" t="e">
        <f t="shared" si="108"/>
        <v>#DIV/0!</v>
      </c>
      <c r="AJ84" s="19" t="e">
        <f t="shared" si="109"/>
        <v>#DIV/0!</v>
      </c>
      <c r="AK84" s="19" t="e">
        <f t="shared" si="110"/>
        <v>#DIV/0!</v>
      </c>
      <c r="AL84" s="19">
        <f t="shared" si="111"/>
        <v>1.0442718581448645</v>
      </c>
      <c r="AM84" s="19" t="e">
        <f t="shared" si="112"/>
        <v>#DIV/0!</v>
      </c>
      <c r="AN84" s="19">
        <f t="shared" si="113"/>
        <v>2.6493150000000001</v>
      </c>
      <c r="AO84" s="19" t="e">
        <f t="shared" si="114"/>
        <v>#DIV/0!</v>
      </c>
    </row>
    <row r="85" spans="1:41" ht="9.75" customHeight="1" x14ac:dyDescent="0.25">
      <c r="A85" s="1" t="s">
        <v>717</v>
      </c>
      <c r="B85" s="1" t="s">
        <v>1925</v>
      </c>
      <c r="C85" s="11">
        <v>0</v>
      </c>
      <c r="D85" s="11">
        <v>0</v>
      </c>
      <c r="E85" s="12">
        <f t="shared" si="92"/>
        <v>0</v>
      </c>
      <c r="F85" s="12">
        <f t="shared" si="93"/>
        <v>0</v>
      </c>
      <c r="G85" s="11">
        <v>1.4260699999999999</v>
      </c>
      <c r="H85" s="11">
        <v>2.1270699999999998</v>
      </c>
      <c r="I85" s="12">
        <f t="shared" si="94"/>
        <v>1.77657</v>
      </c>
      <c r="J85" s="12">
        <f t="shared" si="95"/>
        <v>0.49568185361176881</v>
      </c>
      <c r="K85" s="13">
        <v>0.53308100000000003</v>
      </c>
      <c r="L85" s="13">
        <v>0.66708299999999998</v>
      </c>
      <c r="M85" s="14">
        <f t="shared" si="96"/>
        <v>0.600082</v>
      </c>
      <c r="N85" s="14">
        <f t="shared" si="97"/>
        <v>9.4753722892559566E-2</v>
      </c>
      <c r="O85" s="13">
        <v>1.93848</v>
      </c>
      <c r="P85" s="13">
        <v>2.60669</v>
      </c>
      <c r="Q85" s="14">
        <f t="shared" si="98"/>
        <v>2.2725849999999999</v>
      </c>
      <c r="R85" s="14">
        <f t="shared" si="99"/>
        <v>0.47249582225666448</v>
      </c>
      <c r="S85" s="15">
        <v>0.55492300000000006</v>
      </c>
      <c r="T85" s="15">
        <v>0.85811300000000001</v>
      </c>
      <c r="U85" s="16">
        <f t="shared" si="100"/>
        <v>0.70651799999999998</v>
      </c>
      <c r="V85" s="16">
        <f t="shared" si="101"/>
        <v>0.21438770498794965</v>
      </c>
      <c r="W85" s="15">
        <v>2.7479499999999999</v>
      </c>
      <c r="X85" s="15">
        <v>4.5619300000000003</v>
      </c>
      <c r="Y85" s="16">
        <f t="shared" si="102"/>
        <v>3.6549399999999999</v>
      </c>
      <c r="Z85" s="16">
        <f t="shared" si="103"/>
        <v>1.2826775589367752</v>
      </c>
      <c r="AA85" s="17">
        <v>0</v>
      </c>
      <c r="AB85" s="17">
        <v>0</v>
      </c>
      <c r="AC85" s="18">
        <f t="shared" si="104"/>
        <v>0</v>
      </c>
      <c r="AD85" s="18">
        <f t="shared" si="105"/>
        <v>0</v>
      </c>
      <c r="AE85" s="17">
        <v>9.1769900000000001E-2</v>
      </c>
      <c r="AF85" s="17">
        <v>0</v>
      </c>
      <c r="AG85" s="18">
        <f t="shared" si="106"/>
        <v>4.5884950000000001E-2</v>
      </c>
      <c r="AH85" s="18">
        <f t="shared" si="107"/>
        <v>6.4891118598811345E-2</v>
      </c>
      <c r="AI85" s="19" t="e">
        <f t="shared" si="108"/>
        <v>#DIV/0!</v>
      </c>
      <c r="AJ85" s="19">
        <f t="shared" si="109"/>
        <v>2.0573014291584344</v>
      </c>
      <c r="AK85" s="19">
        <f t="shared" si="110"/>
        <v>79.654440072398458</v>
      </c>
      <c r="AL85" s="19">
        <f t="shared" si="111"/>
        <v>0.60236566540915792</v>
      </c>
      <c r="AM85" s="19">
        <f t="shared" si="112"/>
        <v>1.6082742779698009</v>
      </c>
      <c r="AN85" s="19">
        <f t="shared" si="113"/>
        <v>1.8783699999999999</v>
      </c>
      <c r="AO85" s="19">
        <f t="shared" si="114"/>
        <v>38.717923850848699</v>
      </c>
    </row>
    <row r="86" spans="1:41" ht="9.75" customHeight="1" x14ac:dyDescent="0.25">
      <c r="A86" s="1" t="s">
        <v>157</v>
      </c>
      <c r="B86" s="1" t="s">
        <v>1480</v>
      </c>
      <c r="C86" s="11">
        <v>0</v>
      </c>
      <c r="D86" s="11">
        <v>0</v>
      </c>
      <c r="E86" s="12">
        <f t="shared" si="92"/>
        <v>0</v>
      </c>
      <c r="F86" s="12">
        <f t="shared" si="93"/>
        <v>0</v>
      </c>
      <c r="G86" s="11">
        <v>0</v>
      </c>
      <c r="H86" s="11">
        <v>0</v>
      </c>
      <c r="I86" s="12">
        <f t="shared" si="94"/>
        <v>0</v>
      </c>
      <c r="J86" s="12">
        <f t="shared" si="95"/>
        <v>0</v>
      </c>
      <c r="K86" s="13">
        <v>0</v>
      </c>
      <c r="L86" s="13">
        <v>0</v>
      </c>
      <c r="M86" s="14">
        <f t="shared" si="96"/>
        <v>0</v>
      </c>
      <c r="N86" s="14">
        <f t="shared" si="97"/>
        <v>0</v>
      </c>
      <c r="O86" s="13">
        <v>0</v>
      </c>
      <c r="P86" s="13">
        <v>0</v>
      </c>
      <c r="Q86" s="14">
        <f t="shared" si="98"/>
        <v>0</v>
      </c>
      <c r="R86" s="14">
        <f t="shared" si="99"/>
        <v>0</v>
      </c>
      <c r="S86" s="15">
        <v>0.13161800000000001</v>
      </c>
      <c r="T86" s="15">
        <v>0</v>
      </c>
      <c r="U86" s="16">
        <f t="shared" si="100"/>
        <v>6.5809000000000006E-2</v>
      </c>
      <c r="V86" s="16">
        <f t="shared" si="101"/>
        <v>9.3067980326211025E-2</v>
      </c>
      <c r="W86" s="15">
        <v>1.40608</v>
      </c>
      <c r="X86" s="15">
        <v>1.6946399999999999</v>
      </c>
      <c r="Y86" s="16">
        <f t="shared" si="102"/>
        <v>1.55036</v>
      </c>
      <c r="Z86" s="16">
        <f t="shared" si="103"/>
        <v>0.20404273277919011</v>
      </c>
      <c r="AA86" s="17">
        <v>0</v>
      </c>
      <c r="AB86" s="17">
        <v>0</v>
      </c>
      <c r="AC86" s="18">
        <f t="shared" si="104"/>
        <v>0</v>
      </c>
      <c r="AD86" s="18">
        <f t="shared" si="105"/>
        <v>0</v>
      </c>
      <c r="AE86" s="17">
        <v>0</v>
      </c>
      <c r="AF86" s="17">
        <v>0</v>
      </c>
      <c r="AG86" s="18">
        <f t="shared" si="106"/>
        <v>0</v>
      </c>
      <c r="AH86" s="18">
        <f t="shared" si="107"/>
        <v>0</v>
      </c>
      <c r="AI86" s="19" t="e">
        <f t="shared" si="108"/>
        <v>#DIV/0!</v>
      </c>
      <c r="AJ86" s="19" t="e">
        <f t="shared" si="109"/>
        <v>#DIV/0!</v>
      </c>
      <c r="AK86" s="19" t="e">
        <f t="shared" si="110"/>
        <v>#DIV/0!</v>
      </c>
      <c r="AL86" s="19">
        <f t="shared" si="111"/>
        <v>0.82972194684416756</v>
      </c>
      <c r="AM86" s="19" t="e">
        <f t="shared" si="112"/>
        <v>#DIV/0!</v>
      </c>
      <c r="AN86" s="19">
        <f t="shared" si="113"/>
        <v>1.55036</v>
      </c>
      <c r="AO86" s="19" t="e">
        <f t="shared" si="114"/>
        <v>#DIV/0!</v>
      </c>
    </row>
    <row r="87" spans="1:41" ht="9.75" customHeight="1" x14ac:dyDescent="0.25">
      <c r="A87" s="1" t="s">
        <v>621</v>
      </c>
      <c r="B87" s="1" t="s">
        <v>1443</v>
      </c>
      <c r="C87" s="11">
        <v>0</v>
      </c>
      <c r="D87" s="11">
        <v>0</v>
      </c>
      <c r="E87" s="12">
        <f t="shared" si="92"/>
        <v>0</v>
      </c>
      <c r="F87" s="12">
        <f t="shared" si="93"/>
        <v>0</v>
      </c>
      <c r="G87" s="11">
        <v>1.12199</v>
      </c>
      <c r="H87" s="11">
        <v>0.57814699999999997</v>
      </c>
      <c r="I87" s="12">
        <f t="shared" si="94"/>
        <v>0.8500685</v>
      </c>
      <c r="J87" s="12">
        <f t="shared" si="95"/>
        <v>0.38455507320083565</v>
      </c>
      <c r="K87" s="13">
        <v>0</v>
      </c>
      <c r="L87" s="13">
        <v>0</v>
      </c>
      <c r="M87" s="14">
        <f t="shared" si="96"/>
        <v>0</v>
      </c>
      <c r="N87" s="14">
        <f t="shared" si="97"/>
        <v>0</v>
      </c>
      <c r="O87" s="13">
        <v>0</v>
      </c>
      <c r="P87" s="13">
        <v>0</v>
      </c>
      <c r="Q87" s="14">
        <f t="shared" si="98"/>
        <v>0</v>
      </c>
      <c r="R87" s="14">
        <f t="shared" si="99"/>
        <v>0</v>
      </c>
      <c r="S87" s="15">
        <v>1.1715800000000001</v>
      </c>
      <c r="T87" s="15">
        <v>0.48207899999999998</v>
      </c>
      <c r="U87" s="16">
        <f t="shared" si="100"/>
        <v>0.8268295</v>
      </c>
      <c r="V87" s="16">
        <f t="shared" si="101"/>
        <v>0.4875508327349059</v>
      </c>
      <c r="W87" s="15">
        <v>4.3801699999999997</v>
      </c>
      <c r="X87" s="15">
        <v>3.15849</v>
      </c>
      <c r="Y87" s="16">
        <f t="shared" si="102"/>
        <v>3.7693300000000001</v>
      </c>
      <c r="Z87" s="16">
        <f t="shared" si="103"/>
        <v>0.8638582124399804</v>
      </c>
      <c r="AA87" s="17">
        <v>0</v>
      </c>
      <c r="AB87" s="17">
        <v>0</v>
      </c>
      <c r="AC87" s="18">
        <f t="shared" si="104"/>
        <v>0</v>
      </c>
      <c r="AD87" s="18">
        <f t="shared" si="105"/>
        <v>0</v>
      </c>
      <c r="AE87" s="17">
        <v>0</v>
      </c>
      <c r="AF87" s="17">
        <v>0</v>
      </c>
      <c r="AG87" s="18">
        <f t="shared" si="106"/>
        <v>0</v>
      </c>
      <c r="AH87" s="18">
        <f t="shared" si="107"/>
        <v>0</v>
      </c>
      <c r="AI87" s="19" t="e">
        <f t="shared" si="108"/>
        <v>#DIV/0!</v>
      </c>
      <c r="AJ87" s="19">
        <f t="shared" si="109"/>
        <v>4.4341485421468976</v>
      </c>
      <c r="AK87" s="19" t="e">
        <f t="shared" si="110"/>
        <v>#DIV/0!</v>
      </c>
      <c r="AL87" s="19">
        <f t="shared" si="111"/>
        <v>1.3867924229616049</v>
      </c>
      <c r="AM87" s="19" t="e">
        <f t="shared" si="112"/>
        <v>#DIV/0!</v>
      </c>
      <c r="AN87" s="19">
        <f t="shared" si="113"/>
        <v>2.9192615000000002</v>
      </c>
      <c r="AO87" s="19" t="e">
        <f t="shared" si="114"/>
        <v>#DIV/0!</v>
      </c>
    </row>
    <row r="88" spans="1:41" ht="9.75" customHeight="1" x14ac:dyDescent="0.25">
      <c r="A88" s="1" t="s">
        <v>702</v>
      </c>
      <c r="B88" s="1" t="s">
        <v>1508</v>
      </c>
      <c r="C88" s="11">
        <v>0</v>
      </c>
      <c r="D88" s="11">
        <v>0</v>
      </c>
      <c r="E88" s="12">
        <f t="shared" si="92"/>
        <v>0</v>
      </c>
      <c r="F88" s="12">
        <f t="shared" si="93"/>
        <v>0</v>
      </c>
      <c r="G88" s="11">
        <v>1.5801099999999999</v>
      </c>
      <c r="H88" s="11">
        <v>1.6811</v>
      </c>
      <c r="I88" s="12">
        <f t="shared" si="94"/>
        <v>1.6306050000000001</v>
      </c>
      <c r="J88" s="12">
        <f t="shared" si="95"/>
        <v>7.1410713832029529E-2</v>
      </c>
      <c r="K88" s="13">
        <v>0</v>
      </c>
      <c r="L88" s="13">
        <v>0</v>
      </c>
      <c r="M88" s="14">
        <f t="shared" si="96"/>
        <v>0</v>
      </c>
      <c r="N88" s="14">
        <f t="shared" si="97"/>
        <v>0</v>
      </c>
      <c r="O88" s="13">
        <v>0.40542</v>
      </c>
      <c r="P88" s="13">
        <v>0.62445899999999999</v>
      </c>
      <c r="Q88" s="14">
        <f t="shared" si="98"/>
        <v>0.51493949999999999</v>
      </c>
      <c r="R88" s="14">
        <f t="shared" si="99"/>
        <v>0.15488396224432013</v>
      </c>
      <c r="S88" s="15">
        <v>8.4998299999999999E-2</v>
      </c>
      <c r="T88" s="15">
        <v>8.5315699999999994E-2</v>
      </c>
      <c r="U88" s="16">
        <f t="shared" si="100"/>
        <v>8.5156999999999997E-2</v>
      </c>
      <c r="V88" s="16">
        <f t="shared" si="101"/>
        <v>2.2443569234860698E-4</v>
      </c>
      <c r="W88" s="15">
        <v>2.6722600000000001</v>
      </c>
      <c r="X88" s="15">
        <v>2.6546099999999999</v>
      </c>
      <c r="Y88" s="16">
        <f t="shared" si="102"/>
        <v>2.6634349999999998</v>
      </c>
      <c r="Z88" s="16">
        <f t="shared" si="103"/>
        <v>1.2480434687942681E-2</v>
      </c>
      <c r="AA88" s="17">
        <v>0</v>
      </c>
      <c r="AB88" s="17">
        <v>0</v>
      </c>
      <c r="AC88" s="18">
        <f t="shared" si="104"/>
        <v>0</v>
      </c>
      <c r="AD88" s="18">
        <f t="shared" si="105"/>
        <v>0</v>
      </c>
      <c r="AE88" s="17">
        <v>0</v>
      </c>
      <c r="AF88" s="17">
        <v>0</v>
      </c>
      <c r="AG88" s="18">
        <f t="shared" si="106"/>
        <v>0</v>
      </c>
      <c r="AH88" s="18">
        <f t="shared" si="107"/>
        <v>0</v>
      </c>
      <c r="AI88" s="19" t="e">
        <f t="shared" si="108"/>
        <v>#DIV/0!</v>
      </c>
      <c r="AJ88" s="19">
        <f t="shared" si="109"/>
        <v>1.6334029393997931</v>
      </c>
      <c r="AK88" s="19" t="e">
        <f t="shared" si="110"/>
        <v>#DIV/0!</v>
      </c>
      <c r="AL88" s="19">
        <f t="shared" si="111"/>
        <v>1.0066488109364464</v>
      </c>
      <c r="AM88" s="19">
        <f t="shared" si="112"/>
        <v>5.1723260693731978</v>
      </c>
      <c r="AN88" s="19">
        <f t="shared" si="113"/>
        <v>1.0328299999999997</v>
      </c>
      <c r="AO88" s="19" t="e">
        <f t="shared" si="114"/>
        <v>#DIV/0!</v>
      </c>
    </row>
    <row r="89" spans="1:41" ht="9.75" customHeight="1" x14ac:dyDescent="0.25">
      <c r="A89" s="1" t="s">
        <v>130</v>
      </c>
      <c r="B89" s="1" t="s">
        <v>1352</v>
      </c>
      <c r="C89" s="20">
        <v>0</v>
      </c>
      <c r="D89" s="20">
        <v>0</v>
      </c>
      <c r="E89" s="21">
        <f t="shared" si="92"/>
        <v>0</v>
      </c>
      <c r="F89" s="21">
        <f t="shared" si="93"/>
        <v>0</v>
      </c>
      <c r="G89" s="20">
        <v>0</v>
      </c>
      <c r="H89" s="20">
        <v>0</v>
      </c>
      <c r="I89" s="21">
        <f t="shared" si="94"/>
        <v>0</v>
      </c>
      <c r="J89" s="21">
        <f t="shared" si="95"/>
        <v>0</v>
      </c>
      <c r="K89" s="22">
        <v>0.96332799999999996</v>
      </c>
      <c r="L89" s="22">
        <v>0.84707100000000002</v>
      </c>
      <c r="M89" s="23">
        <f t="shared" si="96"/>
        <v>0.90519949999999993</v>
      </c>
      <c r="N89" s="23">
        <f t="shared" si="97"/>
        <v>8.2206113060404415E-2</v>
      </c>
      <c r="O89" s="22">
        <v>1.1260699999999999</v>
      </c>
      <c r="P89" s="22">
        <v>0.99574499999999999</v>
      </c>
      <c r="Q89" s="23">
        <f t="shared" si="98"/>
        <v>1.0609074999999999</v>
      </c>
      <c r="R89" s="23">
        <f t="shared" si="99"/>
        <v>9.2153691258136744E-2</v>
      </c>
      <c r="S89" s="24">
        <v>0</v>
      </c>
      <c r="T89" s="24">
        <v>0</v>
      </c>
      <c r="U89" s="25">
        <f t="shared" si="100"/>
        <v>0</v>
      </c>
      <c r="V89" s="25">
        <f t="shared" si="101"/>
        <v>0</v>
      </c>
      <c r="W89" s="24">
        <v>1.77633</v>
      </c>
      <c r="X89" s="24">
        <v>1.76159</v>
      </c>
      <c r="Y89" s="25">
        <f t="shared" si="102"/>
        <v>1.7689599999999999</v>
      </c>
      <c r="Z89" s="25">
        <f t="shared" si="103"/>
        <v>1.0422753954689693E-2</v>
      </c>
      <c r="AA89" s="26">
        <v>0</v>
      </c>
      <c r="AB89" s="26">
        <v>0</v>
      </c>
      <c r="AC89" s="27">
        <f t="shared" si="104"/>
        <v>0</v>
      </c>
      <c r="AD89" s="27">
        <f t="shared" si="105"/>
        <v>0</v>
      </c>
      <c r="AE89" s="26">
        <v>0</v>
      </c>
      <c r="AF89" s="26">
        <v>0</v>
      </c>
      <c r="AG89" s="27">
        <f t="shared" si="106"/>
        <v>0</v>
      </c>
      <c r="AH89" s="27">
        <f t="shared" si="107"/>
        <v>0</v>
      </c>
      <c r="AI89" s="28" t="e">
        <f t="shared" si="108"/>
        <v>#DIV/0!</v>
      </c>
      <c r="AJ89" s="28" t="e">
        <f t="shared" si="109"/>
        <v>#DIV/0!</v>
      </c>
      <c r="AK89" s="28" t="e">
        <f t="shared" si="110"/>
        <v>#DIV/0!</v>
      </c>
      <c r="AL89" s="28">
        <f t="shared" si="111"/>
        <v>1.0083674407779335</v>
      </c>
      <c r="AM89" s="28">
        <f t="shared" si="112"/>
        <v>1.6674026717692165</v>
      </c>
      <c r="AN89" s="28">
        <f t="shared" si="113"/>
        <v>1.7689599999999999</v>
      </c>
      <c r="AO89" s="28" t="e">
        <f t="shared" si="114"/>
        <v>#DIV/0!</v>
      </c>
    </row>
    <row r="90" spans="1:41" ht="9.75" customHeight="1" x14ac:dyDescent="0.25">
      <c r="A90" s="1" t="s">
        <v>290</v>
      </c>
      <c r="B90" s="1" t="s">
        <v>2019</v>
      </c>
      <c r="C90" s="11">
        <v>0</v>
      </c>
      <c r="D90" s="11">
        <v>0</v>
      </c>
      <c r="E90" s="12">
        <f t="shared" si="92"/>
        <v>0</v>
      </c>
      <c r="F90" s="12">
        <f t="shared" si="93"/>
        <v>0</v>
      </c>
      <c r="G90" s="11">
        <v>0</v>
      </c>
      <c r="H90" s="11">
        <v>0.11945699999999999</v>
      </c>
      <c r="I90" s="12">
        <f t="shared" si="94"/>
        <v>5.9728499999999997E-2</v>
      </c>
      <c r="J90" s="12">
        <f t="shared" si="95"/>
        <v>8.4468854760201398E-2</v>
      </c>
      <c r="K90" s="13">
        <v>0.60964099999999999</v>
      </c>
      <c r="L90" s="13">
        <v>0.96420099999999997</v>
      </c>
      <c r="M90" s="14">
        <f t="shared" si="96"/>
        <v>0.78692099999999998</v>
      </c>
      <c r="N90" s="14">
        <f t="shared" si="97"/>
        <v>0.2507117803375023</v>
      </c>
      <c r="O90" s="13">
        <v>1.0532300000000001</v>
      </c>
      <c r="P90" s="13">
        <v>0</v>
      </c>
      <c r="Q90" s="14">
        <f t="shared" si="98"/>
        <v>0.52661500000000006</v>
      </c>
      <c r="R90" s="14">
        <f t="shared" si="99"/>
        <v>0.74474607514910751</v>
      </c>
      <c r="S90" s="15">
        <v>9.8140500000000006E-2</v>
      </c>
      <c r="T90" s="15">
        <v>0.13178599999999999</v>
      </c>
      <c r="U90" s="16">
        <f t="shared" si="100"/>
        <v>0.11496324999999999</v>
      </c>
      <c r="V90" s="16">
        <f t="shared" si="101"/>
        <v>2.379096120641205E-2</v>
      </c>
      <c r="W90" s="15">
        <v>1.6205799999999999</v>
      </c>
      <c r="X90" s="15">
        <v>1.7308399999999999</v>
      </c>
      <c r="Y90" s="16">
        <f t="shared" si="102"/>
        <v>1.67571</v>
      </c>
      <c r="Z90" s="16">
        <f t="shared" si="103"/>
        <v>7.7965593693628751E-2</v>
      </c>
      <c r="AA90" s="17">
        <v>0</v>
      </c>
      <c r="AB90" s="17">
        <v>0</v>
      </c>
      <c r="AC90" s="18">
        <f t="shared" si="104"/>
        <v>0</v>
      </c>
      <c r="AD90" s="18">
        <f t="shared" si="105"/>
        <v>0</v>
      </c>
      <c r="AE90" s="17">
        <v>0</v>
      </c>
      <c r="AF90" s="17">
        <v>0</v>
      </c>
      <c r="AG90" s="18">
        <f t="shared" si="106"/>
        <v>0</v>
      </c>
      <c r="AH90" s="18">
        <f t="shared" si="107"/>
        <v>0</v>
      </c>
      <c r="AI90" s="19" t="e">
        <f t="shared" si="108"/>
        <v>#DIV/0!</v>
      </c>
      <c r="AJ90" s="19">
        <f t="shared" si="109"/>
        <v>28.05545091539215</v>
      </c>
      <c r="AK90" s="19" t="e">
        <f t="shared" si="110"/>
        <v>#DIV/0!</v>
      </c>
      <c r="AL90" s="19">
        <f t="shared" si="111"/>
        <v>0.93629682697418593</v>
      </c>
      <c r="AM90" s="19">
        <f t="shared" si="112"/>
        <v>3.1820400102541702</v>
      </c>
      <c r="AN90" s="19">
        <f t="shared" si="113"/>
        <v>1.6159815</v>
      </c>
      <c r="AO90" s="19" t="e">
        <f t="shared" si="114"/>
        <v>#DIV/0!</v>
      </c>
    </row>
    <row r="91" spans="1:41" ht="9.75" customHeight="1" x14ac:dyDescent="0.25">
      <c r="A91" s="1" t="s">
        <v>533</v>
      </c>
      <c r="B91" s="1" t="s">
        <v>1620</v>
      </c>
      <c r="C91" s="11">
        <v>0</v>
      </c>
      <c r="D91" s="11">
        <v>0</v>
      </c>
      <c r="E91" s="12">
        <f t="shared" si="92"/>
        <v>0</v>
      </c>
      <c r="F91" s="12">
        <f t="shared" si="93"/>
        <v>0</v>
      </c>
      <c r="G91" s="11">
        <v>0.444826</v>
      </c>
      <c r="H91" s="11">
        <v>0.622587</v>
      </c>
      <c r="I91" s="12">
        <f t="shared" si="94"/>
        <v>0.53370649999999997</v>
      </c>
      <c r="J91" s="12">
        <f t="shared" si="95"/>
        <v>0.12569600853050236</v>
      </c>
      <c r="K91" s="13">
        <v>0.52195499999999995</v>
      </c>
      <c r="L91" s="13">
        <v>0.209587</v>
      </c>
      <c r="M91" s="14">
        <f t="shared" si="96"/>
        <v>0.36577099999999996</v>
      </c>
      <c r="N91" s="14">
        <f t="shared" si="97"/>
        <v>0.22087753102567939</v>
      </c>
      <c r="O91" s="13">
        <v>1.3281400000000001</v>
      </c>
      <c r="P91" s="13">
        <v>0.79268400000000006</v>
      </c>
      <c r="Q91" s="14">
        <f t="shared" si="98"/>
        <v>1.0604120000000001</v>
      </c>
      <c r="R91" s="14">
        <f t="shared" si="99"/>
        <v>0.37862456862702415</v>
      </c>
      <c r="S91" s="15">
        <v>0.36578899999999998</v>
      </c>
      <c r="T91" s="15">
        <v>0.19541900000000001</v>
      </c>
      <c r="U91" s="16">
        <f t="shared" si="100"/>
        <v>0.28060399999999996</v>
      </c>
      <c r="V91" s="16">
        <f t="shared" si="101"/>
        <v>0.1204697823107522</v>
      </c>
      <c r="W91" s="15">
        <v>4.0659099999999997</v>
      </c>
      <c r="X91" s="15">
        <v>2.7874300000000001</v>
      </c>
      <c r="Y91" s="16">
        <f t="shared" si="102"/>
        <v>3.4266699999999997</v>
      </c>
      <c r="Z91" s="16">
        <f t="shared" si="103"/>
        <v>0.90402187761137875</v>
      </c>
      <c r="AA91" s="17">
        <v>0</v>
      </c>
      <c r="AB91" s="17">
        <v>0.16391900000000001</v>
      </c>
      <c r="AC91" s="18">
        <f t="shared" si="104"/>
        <v>8.1959500000000005E-2</v>
      </c>
      <c r="AD91" s="18">
        <f t="shared" si="105"/>
        <v>0.11590823646531768</v>
      </c>
      <c r="AE91" s="17">
        <v>0</v>
      </c>
      <c r="AF91" s="17">
        <v>0</v>
      </c>
      <c r="AG91" s="18">
        <f t="shared" si="106"/>
        <v>0</v>
      </c>
      <c r="AH91" s="18">
        <f t="shared" si="107"/>
        <v>0</v>
      </c>
      <c r="AI91" s="19" t="e">
        <f t="shared" si="108"/>
        <v>#DIV/0!</v>
      </c>
      <c r="AJ91" s="19">
        <f t="shared" si="109"/>
        <v>6.4205138966829143</v>
      </c>
      <c r="AK91" s="19" t="e">
        <f t="shared" si="110"/>
        <v>#DIV/0!</v>
      </c>
      <c r="AL91" s="19">
        <f t="shared" si="111"/>
        <v>1.4586590515277513</v>
      </c>
      <c r="AM91" s="19">
        <f t="shared" si="112"/>
        <v>3.2314515490205689</v>
      </c>
      <c r="AN91" s="19">
        <f t="shared" si="113"/>
        <v>2.8929634999999996</v>
      </c>
      <c r="AO91" s="19" t="e">
        <f t="shared" si="114"/>
        <v>#DIV/0!</v>
      </c>
    </row>
    <row r="92" spans="1:41" ht="9.75" customHeight="1" x14ac:dyDescent="0.25">
      <c r="A92" s="1" t="s">
        <v>202</v>
      </c>
      <c r="B92" s="1" t="s">
        <v>1580</v>
      </c>
      <c r="C92" s="11">
        <v>0</v>
      </c>
      <c r="D92" s="11">
        <v>0</v>
      </c>
      <c r="E92" s="12">
        <f t="shared" si="92"/>
        <v>0</v>
      </c>
      <c r="F92" s="12">
        <f t="shared" si="93"/>
        <v>0</v>
      </c>
      <c r="G92" s="11">
        <v>0</v>
      </c>
      <c r="H92" s="11">
        <v>0</v>
      </c>
      <c r="I92" s="12">
        <f t="shared" si="94"/>
        <v>0</v>
      </c>
      <c r="J92" s="12">
        <f t="shared" si="95"/>
        <v>0</v>
      </c>
      <c r="K92" s="13">
        <v>0</v>
      </c>
      <c r="L92" s="13">
        <v>0</v>
      </c>
      <c r="M92" s="14">
        <f t="shared" si="96"/>
        <v>0</v>
      </c>
      <c r="N92" s="14">
        <f t="shared" si="97"/>
        <v>0</v>
      </c>
      <c r="O92" s="13">
        <v>0</v>
      </c>
      <c r="P92" s="13">
        <v>0</v>
      </c>
      <c r="Q92" s="14">
        <f t="shared" si="98"/>
        <v>0</v>
      </c>
      <c r="R92" s="14">
        <f t="shared" si="99"/>
        <v>0</v>
      </c>
      <c r="S92" s="15">
        <v>0.13295199999999999</v>
      </c>
      <c r="T92" s="15">
        <v>0.15484700000000001</v>
      </c>
      <c r="U92" s="16">
        <f t="shared" si="100"/>
        <v>0.14389950000000001</v>
      </c>
      <c r="V92" s="16">
        <f t="shared" si="101"/>
        <v>1.5482102974079476E-2</v>
      </c>
      <c r="W92" s="15">
        <v>1.1700900000000001</v>
      </c>
      <c r="X92" s="15">
        <v>1.35758</v>
      </c>
      <c r="Y92" s="16">
        <f t="shared" si="102"/>
        <v>1.263835</v>
      </c>
      <c r="Z92" s="16">
        <f t="shared" si="103"/>
        <v>0.13257545040466576</v>
      </c>
      <c r="AA92" s="17">
        <v>0</v>
      </c>
      <c r="AB92" s="17">
        <v>0</v>
      </c>
      <c r="AC92" s="18">
        <f t="shared" si="104"/>
        <v>0</v>
      </c>
      <c r="AD92" s="18">
        <f t="shared" si="105"/>
        <v>0</v>
      </c>
      <c r="AE92" s="17">
        <v>0</v>
      </c>
      <c r="AF92" s="17">
        <v>0</v>
      </c>
      <c r="AG92" s="18">
        <f t="shared" si="106"/>
        <v>0</v>
      </c>
      <c r="AH92" s="18">
        <f t="shared" si="107"/>
        <v>0</v>
      </c>
      <c r="AI92" s="19" t="e">
        <f t="shared" si="108"/>
        <v>#DIV/0!</v>
      </c>
      <c r="AJ92" s="19" t="e">
        <f t="shared" si="109"/>
        <v>#DIV/0!</v>
      </c>
      <c r="AK92" s="19" t="e">
        <f t="shared" si="110"/>
        <v>#DIV/0!</v>
      </c>
      <c r="AL92" s="19">
        <f t="shared" si="111"/>
        <v>0.86189395836709448</v>
      </c>
      <c r="AM92" s="19" t="e">
        <f t="shared" si="112"/>
        <v>#DIV/0!</v>
      </c>
      <c r="AN92" s="19">
        <f t="shared" si="113"/>
        <v>1.263835</v>
      </c>
      <c r="AO92" s="19" t="e">
        <f t="shared" si="114"/>
        <v>#DIV/0!</v>
      </c>
    </row>
    <row r="93" spans="1:41" ht="9.75" customHeight="1" x14ac:dyDescent="0.25">
      <c r="A93" s="1" t="s">
        <v>373</v>
      </c>
      <c r="B93" s="1" t="s">
        <v>1904</v>
      </c>
      <c r="C93" s="11">
        <v>0</v>
      </c>
      <c r="D93" s="11">
        <v>0</v>
      </c>
      <c r="E93" s="12">
        <f t="shared" si="92"/>
        <v>0</v>
      </c>
      <c r="F93" s="12">
        <f t="shared" si="93"/>
        <v>0</v>
      </c>
      <c r="G93" s="11">
        <v>0.132045</v>
      </c>
      <c r="H93" s="11">
        <v>0.22254699999999999</v>
      </c>
      <c r="I93" s="12">
        <f t="shared" si="94"/>
        <v>0.17729600000000001</v>
      </c>
      <c r="J93" s="12">
        <f t="shared" si="95"/>
        <v>6.3994577910944844E-2</v>
      </c>
      <c r="K93" s="13">
        <v>0.62107699999999999</v>
      </c>
      <c r="L93" s="13">
        <v>0.684998</v>
      </c>
      <c r="M93" s="14">
        <f t="shared" si="96"/>
        <v>0.65303749999999994</v>
      </c>
      <c r="N93" s="14">
        <f t="shared" si="97"/>
        <v>4.5198972560225308E-2</v>
      </c>
      <c r="O93" s="13">
        <v>0.78683899999999996</v>
      </c>
      <c r="P93" s="13">
        <v>0.73599300000000001</v>
      </c>
      <c r="Q93" s="14">
        <f t="shared" si="98"/>
        <v>0.76141599999999998</v>
      </c>
      <c r="R93" s="14">
        <f t="shared" si="99"/>
        <v>3.5953551396211154E-2</v>
      </c>
      <c r="S93" s="15">
        <v>0</v>
      </c>
      <c r="T93" s="15">
        <v>0</v>
      </c>
      <c r="U93" s="16">
        <f t="shared" si="100"/>
        <v>0</v>
      </c>
      <c r="V93" s="16">
        <f t="shared" si="101"/>
        <v>0</v>
      </c>
      <c r="W93" s="15">
        <v>1.4187700000000001</v>
      </c>
      <c r="X93" s="15">
        <v>1.4261699999999999</v>
      </c>
      <c r="Y93" s="16">
        <f t="shared" si="102"/>
        <v>1.4224700000000001</v>
      </c>
      <c r="Z93" s="16">
        <f t="shared" si="103"/>
        <v>5.2325901807803461E-3</v>
      </c>
      <c r="AA93" s="17">
        <v>0.385658</v>
      </c>
      <c r="AB93" s="17">
        <v>0.38708500000000001</v>
      </c>
      <c r="AC93" s="18">
        <f t="shared" si="104"/>
        <v>0.38637149999999998</v>
      </c>
      <c r="AD93" s="18">
        <f t="shared" si="105"/>
        <v>1.0090413767532115E-3</v>
      </c>
      <c r="AE93" s="17">
        <v>0</v>
      </c>
      <c r="AF93" s="17">
        <v>6.6137199999999993E-2</v>
      </c>
      <c r="AG93" s="18">
        <f t="shared" si="106"/>
        <v>3.3068599999999997E-2</v>
      </c>
      <c r="AH93" s="18">
        <f t="shared" si="107"/>
        <v>4.6766062608690928E-2</v>
      </c>
      <c r="AI93" s="19" t="e">
        <f t="shared" si="108"/>
        <v>#DIV/0!</v>
      </c>
      <c r="AJ93" s="19">
        <f t="shared" si="109"/>
        <v>8.0231364497789013</v>
      </c>
      <c r="AK93" s="19">
        <f t="shared" si="110"/>
        <v>43.015730935086467</v>
      </c>
      <c r="AL93" s="19">
        <f t="shared" si="111"/>
        <v>0.99481127775791112</v>
      </c>
      <c r="AM93" s="19">
        <f t="shared" si="112"/>
        <v>1.8681903190896962</v>
      </c>
      <c r="AN93" s="19">
        <f t="shared" si="113"/>
        <v>1.245174</v>
      </c>
      <c r="AO93" s="19">
        <f t="shared" si="114"/>
        <v>5.3614607210465524</v>
      </c>
    </row>
    <row r="94" spans="1:41" ht="9.75" customHeight="1" x14ac:dyDescent="0.25">
      <c r="A94" s="1" t="s">
        <v>849</v>
      </c>
      <c r="B94" s="1" t="s">
        <v>1927</v>
      </c>
      <c r="C94" s="11">
        <v>0</v>
      </c>
      <c r="D94" s="11">
        <v>0</v>
      </c>
      <c r="E94" s="12">
        <f t="shared" si="92"/>
        <v>0</v>
      </c>
      <c r="F94" s="12">
        <f t="shared" si="93"/>
        <v>0</v>
      </c>
      <c r="G94" s="11">
        <v>8.6921300000000006</v>
      </c>
      <c r="H94" s="11">
        <v>8.2821099999999994</v>
      </c>
      <c r="I94" s="12">
        <f t="shared" si="94"/>
        <v>8.4871200000000009</v>
      </c>
      <c r="J94" s="12">
        <f t="shared" si="95"/>
        <v>0.28992792242210907</v>
      </c>
      <c r="K94" s="13">
        <v>0.34127999999999997</v>
      </c>
      <c r="L94" s="13">
        <v>0.349661</v>
      </c>
      <c r="M94" s="14">
        <f t="shared" si="96"/>
        <v>0.34547050000000001</v>
      </c>
      <c r="N94" s="14">
        <f t="shared" si="97"/>
        <v>5.9262619331244739E-3</v>
      </c>
      <c r="O94" s="13">
        <v>18.550599999999999</v>
      </c>
      <c r="P94" s="13">
        <v>18.9755</v>
      </c>
      <c r="Q94" s="14">
        <f t="shared" si="98"/>
        <v>18.76305</v>
      </c>
      <c r="R94" s="14">
        <f t="shared" si="99"/>
        <v>0.30044967132616474</v>
      </c>
      <c r="S94" s="15">
        <v>0</v>
      </c>
      <c r="T94" s="15">
        <v>0</v>
      </c>
      <c r="U94" s="16">
        <f t="shared" si="100"/>
        <v>0</v>
      </c>
      <c r="V94" s="16">
        <f t="shared" si="101"/>
        <v>0</v>
      </c>
      <c r="W94" s="15">
        <v>51.9405</v>
      </c>
      <c r="X94" s="15">
        <v>51.021000000000001</v>
      </c>
      <c r="Y94" s="16">
        <f t="shared" si="102"/>
        <v>51.48075</v>
      </c>
      <c r="Z94" s="16">
        <f t="shared" si="103"/>
        <v>0.65018468530102991</v>
      </c>
      <c r="AA94" s="17">
        <v>0.19425799999999999</v>
      </c>
      <c r="AB94" s="17">
        <v>0.19497700000000001</v>
      </c>
      <c r="AC94" s="18">
        <f t="shared" si="104"/>
        <v>0.1946175</v>
      </c>
      <c r="AD94" s="18">
        <f t="shared" si="105"/>
        <v>5.0840977567314543E-4</v>
      </c>
      <c r="AE94" s="17">
        <v>0.65994600000000003</v>
      </c>
      <c r="AF94" s="17">
        <v>0.666273</v>
      </c>
      <c r="AG94" s="18">
        <f t="shared" si="106"/>
        <v>0.66310950000000002</v>
      </c>
      <c r="AH94" s="18">
        <f t="shared" si="107"/>
        <v>4.4738646045672662E-3</v>
      </c>
      <c r="AI94" s="19" t="e">
        <f t="shared" si="108"/>
        <v>#DIV/0!</v>
      </c>
      <c r="AJ94" s="19">
        <f t="shared" si="109"/>
        <v>6.0657502191556141</v>
      </c>
      <c r="AK94" s="19">
        <f t="shared" si="110"/>
        <v>77.63536791434899</v>
      </c>
      <c r="AL94" s="19">
        <f t="shared" si="111"/>
        <v>1.0180219909449051</v>
      </c>
      <c r="AM94" s="19">
        <f t="shared" si="112"/>
        <v>2.7437303636668879</v>
      </c>
      <c r="AN94" s="19">
        <f t="shared" si="113"/>
        <v>42.993629999999996</v>
      </c>
      <c r="AO94" s="19">
        <f t="shared" si="114"/>
        <v>12.798972115465094</v>
      </c>
    </row>
    <row r="95" spans="1:41" ht="9.75" customHeight="1" x14ac:dyDescent="0.25">
      <c r="A95" s="1" t="s">
        <v>737</v>
      </c>
      <c r="B95" s="1" t="s">
        <v>1787</v>
      </c>
      <c r="C95" s="11">
        <v>0</v>
      </c>
      <c r="D95" s="11">
        <v>0</v>
      </c>
      <c r="E95" s="12">
        <f t="shared" si="92"/>
        <v>0</v>
      </c>
      <c r="F95" s="12">
        <f t="shared" si="93"/>
        <v>0</v>
      </c>
      <c r="G95" s="11">
        <v>2.1004800000000001</v>
      </c>
      <c r="H95" s="11">
        <v>2.0137399999999999</v>
      </c>
      <c r="I95" s="12">
        <f t="shared" si="94"/>
        <v>2.0571099999999998</v>
      </c>
      <c r="J95" s="12">
        <f t="shared" si="95"/>
        <v>6.1334442200121318E-2</v>
      </c>
      <c r="K95" s="13">
        <v>1.4057999999999999</v>
      </c>
      <c r="L95" s="13">
        <v>1.3603000000000001</v>
      </c>
      <c r="M95" s="14">
        <f t="shared" si="96"/>
        <v>1.3830499999999999</v>
      </c>
      <c r="N95" s="14">
        <f t="shared" si="97"/>
        <v>3.2173358543987826E-2</v>
      </c>
      <c r="O95" s="13">
        <v>2.2674699999999999</v>
      </c>
      <c r="P95" s="13">
        <v>2.3137599999999998</v>
      </c>
      <c r="Q95" s="14">
        <f t="shared" si="98"/>
        <v>2.2906149999999998</v>
      </c>
      <c r="R95" s="14">
        <f t="shared" si="99"/>
        <v>3.2731972901125242E-2</v>
      </c>
      <c r="S95" s="15">
        <v>1.74942</v>
      </c>
      <c r="T95" s="15">
        <v>1.4505699999999999</v>
      </c>
      <c r="U95" s="16">
        <f t="shared" si="100"/>
        <v>1.5999949999999998</v>
      </c>
      <c r="V95" s="16">
        <f t="shared" si="101"/>
        <v>0.21131886155759977</v>
      </c>
      <c r="W95" s="15">
        <v>3.14</v>
      </c>
      <c r="X95" s="15">
        <v>3.7839700000000001</v>
      </c>
      <c r="Y95" s="16">
        <f t="shared" si="102"/>
        <v>3.4619850000000003</v>
      </c>
      <c r="Z95" s="16">
        <f t="shared" si="103"/>
        <v>0.45535555388070093</v>
      </c>
      <c r="AA95" s="17">
        <v>1.4670099999999999</v>
      </c>
      <c r="AB95" s="17">
        <v>1.5393600000000001</v>
      </c>
      <c r="AC95" s="18">
        <f t="shared" si="104"/>
        <v>1.503185</v>
      </c>
      <c r="AD95" s="18">
        <f t="shared" si="105"/>
        <v>5.1159175618846808E-2</v>
      </c>
      <c r="AE95" s="17">
        <v>0</v>
      </c>
      <c r="AF95" s="17">
        <v>0</v>
      </c>
      <c r="AG95" s="18">
        <f t="shared" si="106"/>
        <v>0</v>
      </c>
      <c r="AH95" s="18">
        <f t="shared" si="107"/>
        <v>0</v>
      </c>
      <c r="AI95" s="19" t="e">
        <f t="shared" si="108"/>
        <v>#DIV/0!</v>
      </c>
      <c r="AJ95" s="19">
        <f t="shared" si="109"/>
        <v>1.6829362552318547</v>
      </c>
      <c r="AK95" s="19" t="e">
        <f t="shared" si="110"/>
        <v>#DIV/0!</v>
      </c>
      <c r="AL95" s="19">
        <f t="shared" si="111"/>
        <v>0.82981630404046547</v>
      </c>
      <c r="AM95" s="19">
        <f t="shared" si="112"/>
        <v>1.5113779487168295</v>
      </c>
      <c r="AN95" s="19">
        <f t="shared" si="113"/>
        <v>1.4048750000000005</v>
      </c>
      <c r="AO95" s="19" t="e">
        <f t="shared" si="114"/>
        <v>#DIV/0!</v>
      </c>
    </row>
    <row r="96" spans="1:41" ht="9.75" customHeight="1" x14ac:dyDescent="0.25">
      <c r="A96" s="1" t="s">
        <v>429</v>
      </c>
      <c r="B96" s="1" t="s">
        <v>1644</v>
      </c>
      <c r="C96" s="11">
        <v>0</v>
      </c>
      <c r="D96" s="11">
        <v>0</v>
      </c>
      <c r="E96" s="12">
        <f t="shared" si="92"/>
        <v>0</v>
      </c>
      <c r="F96" s="12">
        <f t="shared" si="93"/>
        <v>0</v>
      </c>
      <c r="G96" s="11">
        <v>0.352163</v>
      </c>
      <c r="H96" s="11">
        <v>0.273928</v>
      </c>
      <c r="I96" s="12">
        <f t="shared" si="94"/>
        <v>0.31304549999999998</v>
      </c>
      <c r="J96" s="12">
        <f t="shared" si="95"/>
        <v>5.5320499026129878E-2</v>
      </c>
      <c r="K96" s="13">
        <v>0.30116399999999999</v>
      </c>
      <c r="L96" s="13">
        <v>0.69425999999999999</v>
      </c>
      <c r="M96" s="14">
        <f t="shared" si="96"/>
        <v>0.49771199999999999</v>
      </c>
      <c r="N96" s="14">
        <f t="shared" si="97"/>
        <v>0.27796084725730713</v>
      </c>
      <c r="O96" s="13">
        <v>0.84868900000000003</v>
      </c>
      <c r="P96" s="13">
        <v>0.72092900000000004</v>
      </c>
      <c r="Q96" s="14">
        <f t="shared" si="98"/>
        <v>0.78480900000000009</v>
      </c>
      <c r="R96" s="14">
        <f t="shared" si="99"/>
        <v>9.0339962364393303E-2</v>
      </c>
      <c r="S96" s="15">
        <v>7.33264E-2</v>
      </c>
      <c r="T96" s="15">
        <v>7.4295899999999998E-2</v>
      </c>
      <c r="U96" s="16">
        <f t="shared" si="100"/>
        <v>7.3811149999999992E-2</v>
      </c>
      <c r="V96" s="16">
        <f t="shared" si="101"/>
        <v>6.855400243603565E-4</v>
      </c>
      <c r="W96" s="15">
        <v>2.2766000000000002</v>
      </c>
      <c r="X96" s="15">
        <v>3.1740699999999999</v>
      </c>
      <c r="Y96" s="16">
        <f t="shared" si="102"/>
        <v>2.7253350000000003</v>
      </c>
      <c r="Z96" s="16">
        <f t="shared" si="103"/>
        <v>0.63460712291148735</v>
      </c>
      <c r="AA96" s="17">
        <v>0.25713599999999998</v>
      </c>
      <c r="AB96" s="17">
        <v>0.12904399999999999</v>
      </c>
      <c r="AC96" s="18">
        <f t="shared" si="104"/>
        <v>0.19308999999999998</v>
      </c>
      <c r="AD96" s="18">
        <f t="shared" si="105"/>
        <v>9.0574721815747231E-2</v>
      </c>
      <c r="AE96" s="17">
        <v>0</v>
      </c>
      <c r="AF96" s="17">
        <v>8.8193300000000002E-2</v>
      </c>
      <c r="AG96" s="18">
        <f t="shared" si="106"/>
        <v>4.4096650000000001E-2</v>
      </c>
      <c r="AH96" s="18">
        <f t="shared" si="107"/>
        <v>6.2362080485219545E-2</v>
      </c>
      <c r="AI96" s="19" t="e">
        <f t="shared" si="108"/>
        <v>#DIV/0!</v>
      </c>
      <c r="AJ96" s="19">
        <f t="shared" si="109"/>
        <v>8.7058750245571339</v>
      </c>
      <c r="AK96" s="19">
        <f t="shared" si="110"/>
        <v>61.803674428783147</v>
      </c>
      <c r="AL96" s="19">
        <f t="shared" si="111"/>
        <v>0.7172494620471509</v>
      </c>
      <c r="AM96" s="19">
        <f t="shared" si="112"/>
        <v>3.4726092590681299</v>
      </c>
      <c r="AN96" s="19">
        <f t="shared" si="113"/>
        <v>2.4122895000000004</v>
      </c>
      <c r="AO96" s="19">
        <f t="shared" si="114"/>
        <v>7.0990766872313422</v>
      </c>
    </row>
    <row r="97" spans="1:41" ht="9.75" customHeight="1" x14ac:dyDescent="0.25">
      <c r="A97" s="1" t="s">
        <v>547</v>
      </c>
      <c r="B97" s="1" t="s">
        <v>1494</v>
      </c>
      <c r="C97" s="11">
        <v>0</v>
      </c>
      <c r="D97" s="11">
        <v>0</v>
      </c>
      <c r="E97" s="12">
        <f t="shared" si="92"/>
        <v>0</v>
      </c>
      <c r="F97" s="12">
        <f t="shared" si="93"/>
        <v>0</v>
      </c>
      <c r="G97" s="11">
        <v>1.14337</v>
      </c>
      <c r="H97" s="11">
        <v>2.9854E-3</v>
      </c>
      <c r="I97" s="12">
        <f t="shared" si="94"/>
        <v>0.57317770000000001</v>
      </c>
      <c r="J97" s="12">
        <f t="shared" si="95"/>
        <v>0.80637368382070851</v>
      </c>
      <c r="K97" s="13">
        <v>1.80166</v>
      </c>
      <c r="L97" s="13">
        <v>1.3723700000000001</v>
      </c>
      <c r="M97" s="14">
        <f t="shared" si="96"/>
        <v>1.5870150000000001</v>
      </c>
      <c r="N97" s="14">
        <f t="shared" si="97"/>
        <v>0.30355387009557289</v>
      </c>
      <c r="O97" s="13">
        <v>0</v>
      </c>
      <c r="P97" s="13">
        <v>0</v>
      </c>
      <c r="Q97" s="14">
        <f t="shared" si="98"/>
        <v>0</v>
      </c>
      <c r="R97" s="14">
        <f t="shared" si="99"/>
        <v>0</v>
      </c>
      <c r="S97" s="15">
        <v>0.60073100000000001</v>
      </c>
      <c r="T97" s="15">
        <v>0.90445600000000004</v>
      </c>
      <c r="U97" s="16">
        <f t="shared" si="100"/>
        <v>0.75259350000000003</v>
      </c>
      <c r="V97" s="16">
        <f t="shared" si="101"/>
        <v>0.21476600711588384</v>
      </c>
      <c r="W97" s="15">
        <v>1.8666700000000001</v>
      </c>
      <c r="X97" s="15">
        <v>1.7697000000000001</v>
      </c>
      <c r="Y97" s="16">
        <f t="shared" si="102"/>
        <v>1.8181850000000002</v>
      </c>
      <c r="Z97" s="16">
        <f t="shared" si="103"/>
        <v>6.8568144571659509E-2</v>
      </c>
      <c r="AA97" s="17">
        <v>0.26332499999999998</v>
      </c>
      <c r="AB97" s="17">
        <v>0</v>
      </c>
      <c r="AC97" s="18">
        <f t="shared" si="104"/>
        <v>0.13166249999999999</v>
      </c>
      <c r="AD97" s="18">
        <f t="shared" si="105"/>
        <v>0.18619889315594762</v>
      </c>
      <c r="AE97" s="17">
        <v>0</v>
      </c>
      <c r="AF97" s="17">
        <v>0</v>
      </c>
      <c r="AG97" s="18">
        <f t="shared" si="106"/>
        <v>0</v>
      </c>
      <c r="AH97" s="18">
        <f t="shared" si="107"/>
        <v>0</v>
      </c>
      <c r="AI97" s="19" t="e">
        <f t="shared" si="108"/>
        <v>#DIV/0!</v>
      </c>
      <c r="AJ97" s="19">
        <f t="shared" si="109"/>
        <v>3.1721139883844054</v>
      </c>
      <c r="AK97" s="19" t="e">
        <f t="shared" si="110"/>
        <v>#DIV/0!</v>
      </c>
      <c r="AL97" s="19">
        <f t="shared" si="111"/>
        <v>1.0547945979544555</v>
      </c>
      <c r="AM97" s="19" t="e">
        <f t="shared" si="112"/>
        <v>#DIV/0!</v>
      </c>
      <c r="AN97" s="19">
        <f t="shared" si="113"/>
        <v>1.2450073000000001</v>
      </c>
      <c r="AO97" s="19" t="e">
        <f t="shared" si="114"/>
        <v>#DIV/0!</v>
      </c>
    </row>
    <row r="98" spans="1:41" ht="9.75" customHeight="1" x14ac:dyDescent="0.25">
      <c r="A98" s="1" t="s">
        <v>475</v>
      </c>
      <c r="B98" s="1" t="s">
        <v>1308</v>
      </c>
      <c r="C98" s="11">
        <v>0</v>
      </c>
      <c r="D98" s="11">
        <v>0</v>
      </c>
      <c r="E98" s="12">
        <f t="shared" si="92"/>
        <v>0</v>
      </c>
      <c r="F98" s="12">
        <f t="shared" si="93"/>
        <v>0</v>
      </c>
      <c r="G98" s="11">
        <v>0</v>
      </c>
      <c r="H98" s="11">
        <v>0.80247199999999996</v>
      </c>
      <c r="I98" s="12">
        <f t="shared" si="94"/>
        <v>0.40123599999999998</v>
      </c>
      <c r="J98" s="12">
        <f t="shared" si="95"/>
        <v>0.56743339291233119</v>
      </c>
      <c r="K98" s="13">
        <v>0</v>
      </c>
      <c r="L98" s="13">
        <v>0</v>
      </c>
      <c r="M98" s="14">
        <f t="shared" si="96"/>
        <v>0</v>
      </c>
      <c r="N98" s="14">
        <f t="shared" si="97"/>
        <v>0</v>
      </c>
      <c r="O98" s="13">
        <v>0</v>
      </c>
      <c r="P98" s="13">
        <v>0</v>
      </c>
      <c r="Q98" s="14">
        <f t="shared" si="98"/>
        <v>0</v>
      </c>
      <c r="R98" s="14">
        <f t="shared" si="99"/>
        <v>0</v>
      </c>
      <c r="S98" s="15">
        <v>0</v>
      </c>
      <c r="T98" s="15">
        <v>0</v>
      </c>
      <c r="U98" s="16">
        <f t="shared" si="100"/>
        <v>0</v>
      </c>
      <c r="V98" s="16">
        <f t="shared" si="101"/>
        <v>0</v>
      </c>
      <c r="W98" s="15">
        <v>1.12205</v>
      </c>
      <c r="X98" s="15">
        <v>1.7442299999999999</v>
      </c>
      <c r="Y98" s="16">
        <f t="shared" si="102"/>
        <v>1.4331399999999999</v>
      </c>
      <c r="Z98" s="16">
        <f t="shared" si="103"/>
        <v>0.43994769711864667</v>
      </c>
      <c r="AA98" s="17">
        <v>0</v>
      </c>
      <c r="AB98" s="17">
        <v>0</v>
      </c>
      <c r="AC98" s="18">
        <f t="shared" si="104"/>
        <v>0</v>
      </c>
      <c r="AD98" s="18">
        <f t="shared" si="105"/>
        <v>0</v>
      </c>
      <c r="AE98" s="17">
        <v>0</v>
      </c>
      <c r="AF98" s="17">
        <v>0</v>
      </c>
      <c r="AG98" s="18">
        <f t="shared" si="106"/>
        <v>0</v>
      </c>
      <c r="AH98" s="18">
        <f t="shared" si="107"/>
        <v>0</v>
      </c>
      <c r="AI98" s="19" t="e">
        <f t="shared" si="108"/>
        <v>#DIV/0!</v>
      </c>
      <c r="AJ98" s="19">
        <f t="shared" si="109"/>
        <v>3.5718130975286364</v>
      </c>
      <c r="AK98" s="19" t="e">
        <f t="shared" si="110"/>
        <v>#DIV/0!</v>
      </c>
      <c r="AL98" s="19">
        <f t="shared" si="111"/>
        <v>0.64329245569678317</v>
      </c>
      <c r="AM98" s="19" t="e">
        <f t="shared" si="112"/>
        <v>#DIV/0!</v>
      </c>
      <c r="AN98" s="19">
        <f t="shared" si="113"/>
        <v>1.0319039999999999</v>
      </c>
      <c r="AO98" s="19" t="e">
        <f t="shared" si="114"/>
        <v>#DIV/0!</v>
      </c>
    </row>
    <row r="99" spans="1:41" ht="9.75" customHeight="1" x14ac:dyDescent="0.25">
      <c r="A99" s="1" t="s">
        <v>469</v>
      </c>
      <c r="B99" s="1" t="s">
        <v>1769</v>
      </c>
      <c r="C99" s="11">
        <v>0</v>
      </c>
      <c r="D99" s="11">
        <v>0</v>
      </c>
      <c r="E99" s="12">
        <f t="shared" si="92"/>
        <v>0</v>
      </c>
      <c r="F99" s="12">
        <f t="shared" si="93"/>
        <v>0</v>
      </c>
      <c r="G99" s="11">
        <v>0</v>
      </c>
      <c r="H99" s="11">
        <v>0.78124499999999997</v>
      </c>
      <c r="I99" s="12">
        <f t="shared" si="94"/>
        <v>0.39062249999999998</v>
      </c>
      <c r="J99" s="12">
        <f t="shared" si="95"/>
        <v>0.5524236372680843</v>
      </c>
      <c r="K99" s="13">
        <v>0.75778199999999996</v>
      </c>
      <c r="L99" s="13">
        <v>1.1184499999999999</v>
      </c>
      <c r="M99" s="14">
        <f t="shared" si="96"/>
        <v>0.93811599999999995</v>
      </c>
      <c r="N99" s="14">
        <f t="shared" si="97"/>
        <v>0.25503078855699002</v>
      </c>
      <c r="O99" s="13">
        <v>0</v>
      </c>
      <c r="P99" s="13">
        <v>1.20533</v>
      </c>
      <c r="Q99" s="14">
        <f t="shared" si="98"/>
        <v>0.60266500000000001</v>
      </c>
      <c r="R99" s="14">
        <f t="shared" si="99"/>
        <v>0.85229701656758139</v>
      </c>
      <c r="S99" s="15">
        <v>0</v>
      </c>
      <c r="T99" s="15">
        <v>0</v>
      </c>
      <c r="U99" s="16">
        <f t="shared" si="100"/>
        <v>0</v>
      </c>
      <c r="V99" s="16">
        <f t="shared" si="101"/>
        <v>0</v>
      </c>
      <c r="W99" s="15">
        <v>2.3406199999999999</v>
      </c>
      <c r="X99" s="15">
        <v>1.3008299999999999</v>
      </c>
      <c r="Y99" s="16">
        <f t="shared" si="102"/>
        <v>1.8207249999999999</v>
      </c>
      <c r="Z99" s="16">
        <f t="shared" si="103"/>
        <v>0.73524256000995991</v>
      </c>
      <c r="AA99" s="17">
        <v>0</v>
      </c>
      <c r="AB99" s="17">
        <v>0</v>
      </c>
      <c r="AC99" s="18">
        <f t="shared" si="104"/>
        <v>0</v>
      </c>
      <c r="AD99" s="18">
        <f t="shared" si="105"/>
        <v>0</v>
      </c>
      <c r="AE99" s="17">
        <v>0</v>
      </c>
      <c r="AF99" s="17">
        <v>0</v>
      </c>
      <c r="AG99" s="18">
        <f t="shared" si="106"/>
        <v>0</v>
      </c>
      <c r="AH99" s="18">
        <f t="shared" si="107"/>
        <v>0</v>
      </c>
      <c r="AI99" s="19" t="e">
        <f t="shared" si="108"/>
        <v>#DIV/0!</v>
      </c>
      <c r="AJ99" s="19">
        <f t="shared" si="109"/>
        <v>4.6610858309493182</v>
      </c>
      <c r="AK99" s="19" t="e">
        <f t="shared" si="110"/>
        <v>#DIV/0!</v>
      </c>
      <c r="AL99" s="19">
        <f t="shared" si="111"/>
        <v>1.7993281212764158</v>
      </c>
      <c r="AM99" s="19">
        <f t="shared" si="112"/>
        <v>3.0211228460255697</v>
      </c>
      <c r="AN99" s="19">
        <f t="shared" si="113"/>
        <v>1.4301024999999998</v>
      </c>
      <c r="AO99" s="19" t="e">
        <f t="shared" si="114"/>
        <v>#DIV/0!</v>
      </c>
    </row>
    <row r="100" spans="1:41" ht="9.75" customHeight="1" x14ac:dyDescent="0.25">
      <c r="A100" s="1" t="s">
        <v>746</v>
      </c>
      <c r="B100" s="1" t="s">
        <v>1761</v>
      </c>
      <c r="C100" s="11">
        <v>0</v>
      </c>
      <c r="D100" s="11">
        <v>0</v>
      </c>
      <c r="E100" s="12">
        <f t="shared" si="92"/>
        <v>0</v>
      </c>
      <c r="F100" s="12">
        <f t="shared" si="93"/>
        <v>0</v>
      </c>
      <c r="G100" s="11">
        <v>2.4924200000000001</v>
      </c>
      <c r="H100" s="11">
        <v>1.90455</v>
      </c>
      <c r="I100" s="12">
        <f t="shared" si="94"/>
        <v>2.1984849999999998</v>
      </c>
      <c r="J100" s="12">
        <f t="shared" si="95"/>
        <v>0.41568686345613864</v>
      </c>
      <c r="K100" s="13">
        <v>5.6280200000000002</v>
      </c>
      <c r="L100" s="13">
        <v>5.5187799999999996</v>
      </c>
      <c r="M100" s="14">
        <f t="shared" si="96"/>
        <v>5.5733999999999995</v>
      </c>
      <c r="N100" s="14">
        <f t="shared" si="97"/>
        <v>7.7244344776818921E-2</v>
      </c>
      <c r="O100" s="13">
        <v>1.4082799999999999E-2</v>
      </c>
      <c r="P100" s="13">
        <v>3.2931900000000001</v>
      </c>
      <c r="Q100" s="14">
        <f t="shared" si="98"/>
        <v>1.6536364000000001</v>
      </c>
      <c r="R100" s="14">
        <f t="shared" si="99"/>
        <v>2.3186789373576322</v>
      </c>
      <c r="S100" s="15">
        <v>2.21407</v>
      </c>
      <c r="T100" s="15">
        <v>3.66459</v>
      </c>
      <c r="U100" s="16">
        <f t="shared" si="100"/>
        <v>2.93933</v>
      </c>
      <c r="V100" s="16">
        <f t="shared" si="101"/>
        <v>1.0256725282467112</v>
      </c>
      <c r="W100" s="15">
        <v>3.0618799999999999</v>
      </c>
      <c r="X100" s="15">
        <v>3.7876300000000001</v>
      </c>
      <c r="Y100" s="16">
        <f t="shared" si="102"/>
        <v>3.4247550000000002</v>
      </c>
      <c r="Z100" s="16">
        <f t="shared" si="103"/>
        <v>0.51318274644613027</v>
      </c>
      <c r="AA100" s="17">
        <v>0</v>
      </c>
      <c r="AB100" s="17">
        <v>1.8029999999999999</v>
      </c>
      <c r="AC100" s="18">
        <f t="shared" si="104"/>
        <v>0.90149999999999997</v>
      </c>
      <c r="AD100" s="18">
        <f t="shared" si="105"/>
        <v>1.2749135264793452</v>
      </c>
      <c r="AE100" s="17">
        <v>0</v>
      </c>
      <c r="AF100" s="17">
        <v>0</v>
      </c>
      <c r="AG100" s="18">
        <f t="shared" si="106"/>
        <v>0</v>
      </c>
      <c r="AH100" s="18">
        <f t="shared" si="107"/>
        <v>0</v>
      </c>
      <c r="AI100" s="19" t="e">
        <f t="shared" si="108"/>
        <v>#DIV/0!</v>
      </c>
      <c r="AJ100" s="19">
        <f t="shared" si="109"/>
        <v>1.5577795618346273</v>
      </c>
      <c r="AK100" s="19" t="e">
        <f t="shared" si="110"/>
        <v>#DIV/0!</v>
      </c>
      <c r="AL100" s="19">
        <f t="shared" si="111"/>
        <v>0.8083894150167783</v>
      </c>
      <c r="AM100" s="19">
        <f t="shared" si="112"/>
        <v>2.0710447592953325</v>
      </c>
      <c r="AN100" s="19">
        <f t="shared" si="113"/>
        <v>1.2262700000000004</v>
      </c>
      <c r="AO100" s="19" t="e">
        <f t="shared" si="114"/>
        <v>#DIV/0!</v>
      </c>
    </row>
    <row r="101" spans="1:41" ht="9.75" customHeight="1" x14ac:dyDescent="0.25">
      <c r="A101" s="1" t="s">
        <v>200</v>
      </c>
      <c r="B101" s="1" t="s">
        <v>1297</v>
      </c>
      <c r="C101" s="11">
        <v>0</v>
      </c>
      <c r="D101" s="11">
        <v>0</v>
      </c>
      <c r="E101" s="12">
        <f t="shared" si="92"/>
        <v>0</v>
      </c>
      <c r="F101" s="12">
        <f t="shared" si="93"/>
        <v>0</v>
      </c>
      <c r="G101" s="11">
        <v>0</v>
      </c>
      <c r="H101" s="11">
        <v>0</v>
      </c>
      <c r="I101" s="12">
        <f t="shared" si="94"/>
        <v>0</v>
      </c>
      <c r="J101" s="12">
        <f t="shared" si="95"/>
        <v>0</v>
      </c>
      <c r="K101" s="13">
        <v>0</v>
      </c>
      <c r="L101" s="13">
        <v>0</v>
      </c>
      <c r="M101" s="14">
        <f t="shared" si="96"/>
        <v>0</v>
      </c>
      <c r="N101" s="14">
        <f t="shared" si="97"/>
        <v>0</v>
      </c>
      <c r="O101" s="13">
        <v>0</v>
      </c>
      <c r="P101" s="13">
        <v>0.75107299999999999</v>
      </c>
      <c r="Q101" s="14">
        <f t="shared" si="98"/>
        <v>0.3755365</v>
      </c>
      <c r="R101" s="14">
        <f t="shared" si="99"/>
        <v>0.53108881146612374</v>
      </c>
      <c r="S101" s="15">
        <v>0</v>
      </c>
      <c r="T101" s="15">
        <v>0</v>
      </c>
      <c r="U101" s="16">
        <f t="shared" si="100"/>
        <v>0</v>
      </c>
      <c r="V101" s="16">
        <f t="shared" si="101"/>
        <v>0</v>
      </c>
      <c r="W101" s="15">
        <v>1.2741</v>
      </c>
      <c r="X101" s="15">
        <v>1.28074</v>
      </c>
      <c r="Y101" s="16">
        <f t="shared" si="102"/>
        <v>1.27742</v>
      </c>
      <c r="Z101" s="16">
        <f t="shared" si="103"/>
        <v>4.6951890270786611E-3</v>
      </c>
      <c r="AA101" s="17">
        <v>0</v>
      </c>
      <c r="AB101" s="17">
        <v>0</v>
      </c>
      <c r="AC101" s="18">
        <f t="shared" si="104"/>
        <v>0</v>
      </c>
      <c r="AD101" s="18">
        <f t="shared" si="105"/>
        <v>0</v>
      </c>
      <c r="AE101" s="17">
        <v>0</v>
      </c>
      <c r="AF101" s="17">
        <v>0</v>
      </c>
      <c r="AG101" s="18">
        <f t="shared" si="106"/>
        <v>0</v>
      </c>
      <c r="AH101" s="18">
        <f t="shared" si="107"/>
        <v>0</v>
      </c>
      <c r="AI101" s="19" t="e">
        <f t="shared" si="108"/>
        <v>#DIV/0!</v>
      </c>
      <c r="AJ101" s="19" t="e">
        <f t="shared" si="109"/>
        <v>#DIV/0!</v>
      </c>
      <c r="AK101" s="19" t="e">
        <f t="shared" si="110"/>
        <v>#DIV/0!</v>
      </c>
      <c r="AL101" s="19">
        <f t="shared" si="111"/>
        <v>0.9948154972906289</v>
      </c>
      <c r="AM101" s="19">
        <f t="shared" si="112"/>
        <v>3.4015867964898221</v>
      </c>
      <c r="AN101" s="19">
        <f t="shared" si="113"/>
        <v>1.27742</v>
      </c>
      <c r="AO101" s="19" t="e">
        <f t="shared" si="114"/>
        <v>#DIV/0!</v>
      </c>
    </row>
    <row r="102" spans="1:41" ht="9.75" customHeight="1" x14ac:dyDescent="0.25">
      <c r="A102" s="1" t="s">
        <v>639</v>
      </c>
      <c r="B102" s="1" t="s">
        <v>1354</v>
      </c>
      <c r="C102" s="20">
        <v>0</v>
      </c>
      <c r="D102" s="20">
        <v>0</v>
      </c>
      <c r="E102" s="21">
        <f t="shared" si="92"/>
        <v>0</v>
      </c>
      <c r="F102" s="21">
        <f t="shared" si="93"/>
        <v>0</v>
      </c>
      <c r="G102" s="20">
        <v>1.15469</v>
      </c>
      <c r="H102" s="20">
        <v>0.82346600000000003</v>
      </c>
      <c r="I102" s="21">
        <f t="shared" si="94"/>
        <v>0.98907800000000001</v>
      </c>
      <c r="J102" s="21">
        <f t="shared" si="95"/>
        <v>0.23421073649173318</v>
      </c>
      <c r="K102" s="22">
        <v>0.32882600000000001</v>
      </c>
      <c r="L102" s="22">
        <v>0.39305099999999998</v>
      </c>
      <c r="M102" s="23">
        <f t="shared" si="96"/>
        <v>0.3609385</v>
      </c>
      <c r="N102" s="23">
        <f t="shared" si="97"/>
        <v>4.5413933021706002E-2</v>
      </c>
      <c r="O102" s="22">
        <v>1.5051399999999999</v>
      </c>
      <c r="P102" s="22">
        <v>1.3638399999999999</v>
      </c>
      <c r="Q102" s="23">
        <f t="shared" si="98"/>
        <v>1.4344899999999998</v>
      </c>
      <c r="R102" s="23">
        <f t="shared" si="99"/>
        <v>9.9914188181659147E-2</v>
      </c>
      <c r="S102" s="24">
        <v>0.32495600000000002</v>
      </c>
      <c r="T102" s="24">
        <v>0.27437899999999998</v>
      </c>
      <c r="U102" s="25">
        <f t="shared" si="100"/>
        <v>0.29966749999999998</v>
      </c>
      <c r="V102" s="25">
        <f t="shared" si="101"/>
        <v>3.5763339672072042E-2</v>
      </c>
      <c r="W102" s="24">
        <v>2.3365800000000001</v>
      </c>
      <c r="X102" s="24">
        <v>2.0136500000000002</v>
      </c>
      <c r="Y102" s="25">
        <f t="shared" si="102"/>
        <v>2.1751149999999999</v>
      </c>
      <c r="Z102" s="25">
        <f t="shared" si="103"/>
        <v>0.22834599284857174</v>
      </c>
      <c r="AA102" s="26">
        <v>0</v>
      </c>
      <c r="AB102" s="26">
        <v>0</v>
      </c>
      <c r="AC102" s="27">
        <f t="shared" si="104"/>
        <v>0</v>
      </c>
      <c r="AD102" s="27">
        <f t="shared" si="105"/>
        <v>0</v>
      </c>
      <c r="AE102" s="26">
        <v>0</v>
      </c>
      <c r="AF102" s="26">
        <v>0</v>
      </c>
      <c r="AG102" s="27">
        <f t="shared" si="106"/>
        <v>0</v>
      </c>
      <c r="AH102" s="27">
        <f t="shared" si="107"/>
        <v>0</v>
      </c>
      <c r="AI102" s="28" t="e">
        <f t="shared" si="108"/>
        <v>#DIV/0!</v>
      </c>
      <c r="AJ102" s="28">
        <f t="shared" si="109"/>
        <v>2.1991339409025374</v>
      </c>
      <c r="AK102" s="28" t="e">
        <f t="shared" si="110"/>
        <v>#DIV/0!</v>
      </c>
      <c r="AL102" s="28">
        <f t="shared" si="111"/>
        <v>1.1603704715317955</v>
      </c>
      <c r="AM102" s="28">
        <f t="shared" si="112"/>
        <v>1.5162984754163502</v>
      </c>
      <c r="AN102" s="28">
        <f t="shared" si="113"/>
        <v>1.1860369999999998</v>
      </c>
      <c r="AO102" s="28" t="e">
        <f t="shared" si="114"/>
        <v>#DIV/0!</v>
      </c>
    </row>
    <row r="103" spans="1:41" ht="9.75" customHeight="1" x14ac:dyDescent="0.25">
      <c r="A103" s="1" t="s">
        <v>103</v>
      </c>
      <c r="B103" s="1" t="s">
        <v>1433</v>
      </c>
      <c r="C103" s="20">
        <v>0</v>
      </c>
      <c r="D103" s="20">
        <v>0</v>
      </c>
      <c r="E103" s="21">
        <f t="shared" si="92"/>
        <v>0</v>
      </c>
      <c r="F103" s="21">
        <f t="shared" si="93"/>
        <v>0</v>
      </c>
      <c r="G103" s="20">
        <v>0</v>
      </c>
      <c r="H103" s="20">
        <v>0</v>
      </c>
      <c r="I103" s="21">
        <f t="shared" si="94"/>
        <v>0</v>
      </c>
      <c r="J103" s="21">
        <f t="shared" si="95"/>
        <v>0</v>
      </c>
      <c r="K103" s="22">
        <v>0</v>
      </c>
      <c r="L103" s="22">
        <v>0</v>
      </c>
      <c r="M103" s="23">
        <f t="shared" si="96"/>
        <v>0</v>
      </c>
      <c r="N103" s="23">
        <f t="shared" si="97"/>
        <v>0</v>
      </c>
      <c r="O103" s="22">
        <v>0</v>
      </c>
      <c r="P103" s="22">
        <v>0</v>
      </c>
      <c r="Q103" s="23">
        <f t="shared" si="98"/>
        <v>0</v>
      </c>
      <c r="R103" s="23">
        <f t="shared" si="99"/>
        <v>0</v>
      </c>
      <c r="S103" s="24">
        <v>0</v>
      </c>
      <c r="T103" s="24">
        <v>0</v>
      </c>
      <c r="U103" s="25">
        <f t="shared" si="100"/>
        <v>0</v>
      </c>
      <c r="V103" s="25">
        <f t="shared" si="101"/>
        <v>0</v>
      </c>
      <c r="W103" s="24">
        <v>2.14669</v>
      </c>
      <c r="X103" s="24">
        <v>2.0698599999999998</v>
      </c>
      <c r="Y103" s="25">
        <f t="shared" si="102"/>
        <v>2.1082749999999999</v>
      </c>
      <c r="Z103" s="25">
        <f t="shared" si="103"/>
        <v>5.4327013998562573E-2</v>
      </c>
      <c r="AA103" s="26">
        <v>0</v>
      </c>
      <c r="AB103" s="26">
        <v>0</v>
      </c>
      <c r="AC103" s="27">
        <f t="shared" si="104"/>
        <v>0</v>
      </c>
      <c r="AD103" s="27">
        <f t="shared" si="105"/>
        <v>0</v>
      </c>
      <c r="AE103" s="26">
        <v>0</v>
      </c>
      <c r="AF103" s="26">
        <v>0</v>
      </c>
      <c r="AG103" s="27">
        <f t="shared" si="106"/>
        <v>0</v>
      </c>
      <c r="AH103" s="27">
        <f t="shared" si="107"/>
        <v>0</v>
      </c>
      <c r="AI103" s="28" t="e">
        <f t="shared" si="108"/>
        <v>#DIV/0!</v>
      </c>
      <c r="AJ103" s="28" t="e">
        <f t="shared" si="109"/>
        <v>#DIV/0!</v>
      </c>
      <c r="AK103" s="28" t="e">
        <f t="shared" si="110"/>
        <v>#DIV/0!</v>
      </c>
      <c r="AL103" s="28">
        <f t="shared" si="111"/>
        <v>1.0371184524557218</v>
      </c>
      <c r="AM103" s="28" t="e">
        <f t="shared" si="112"/>
        <v>#DIV/0!</v>
      </c>
      <c r="AN103" s="28">
        <f t="shared" si="113"/>
        <v>2.1082749999999999</v>
      </c>
      <c r="AO103" s="28" t="e">
        <f t="shared" si="114"/>
        <v>#DIV/0!</v>
      </c>
    </row>
    <row r="104" spans="1:41" ht="9.75" customHeight="1" x14ac:dyDescent="0.25">
      <c r="A104" s="1" t="s">
        <v>437</v>
      </c>
      <c r="B104" s="1" t="s">
        <v>1765</v>
      </c>
      <c r="C104" s="11">
        <v>0</v>
      </c>
      <c r="D104" s="11">
        <v>0</v>
      </c>
      <c r="E104" s="12">
        <f t="shared" si="92"/>
        <v>0</v>
      </c>
      <c r="F104" s="12">
        <f t="shared" si="93"/>
        <v>0</v>
      </c>
      <c r="G104" s="11">
        <v>0</v>
      </c>
      <c r="H104" s="11">
        <v>0.66090899999999997</v>
      </c>
      <c r="I104" s="12">
        <f t="shared" si="94"/>
        <v>0.33045449999999998</v>
      </c>
      <c r="J104" s="12">
        <f t="shared" si="95"/>
        <v>0.4673332356472199</v>
      </c>
      <c r="K104" s="13">
        <v>0</v>
      </c>
      <c r="L104" s="13">
        <v>0</v>
      </c>
      <c r="M104" s="14">
        <f t="shared" si="96"/>
        <v>0</v>
      </c>
      <c r="N104" s="14">
        <f t="shared" si="97"/>
        <v>0</v>
      </c>
      <c r="O104" s="13">
        <v>0</v>
      </c>
      <c r="P104" s="13">
        <v>0.36213499999999998</v>
      </c>
      <c r="Q104" s="14">
        <f t="shared" si="98"/>
        <v>0.18106749999999999</v>
      </c>
      <c r="R104" s="14">
        <f t="shared" si="99"/>
        <v>0.25606811420499037</v>
      </c>
      <c r="S104" s="15">
        <v>0.67531300000000005</v>
      </c>
      <c r="T104" s="15">
        <v>0.88786699999999996</v>
      </c>
      <c r="U104" s="16">
        <f t="shared" si="100"/>
        <v>0.78159000000000001</v>
      </c>
      <c r="V104" s="16">
        <f t="shared" si="101"/>
        <v>0.15029837476832555</v>
      </c>
      <c r="W104" s="15">
        <v>2.9852599999999998</v>
      </c>
      <c r="X104" s="15">
        <v>2.3876200000000001</v>
      </c>
      <c r="Y104" s="16">
        <f t="shared" si="102"/>
        <v>2.6864400000000002</v>
      </c>
      <c r="Z104" s="16">
        <f t="shared" si="103"/>
        <v>0.42259529670832435</v>
      </c>
      <c r="AA104" s="17">
        <v>0</v>
      </c>
      <c r="AB104" s="17">
        <v>0</v>
      </c>
      <c r="AC104" s="18">
        <f t="shared" si="104"/>
        <v>0</v>
      </c>
      <c r="AD104" s="18">
        <f t="shared" si="105"/>
        <v>0</v>
      </c>
      <c r="AE104" s="17">
        <v>0</v>
      </c>
      <c r="AF104" s="17">
        <v>0</v>
      </c>
      <c r="AG104" s="18">
        <f t="shared" si="106"/>
        <v>0</v>
      </c>
      <c r="AH104" s="18">
        <f t="shared" si="107"/>
        <v>0</v>
      </c>
      <c r="AI104" s="19" t="e">
        <f t="shared" si="108"/>
        <v>#DIV/0!</v>
      </c>
      <c r="AJ104" s="19">
        <f t="shared" si="109"/>
        <v>8.1295306918199035</v>
      </c>
      <c r="AK104" s="19" t="e">
        <f t="shared" si="110"/>
        <v>#DIV/0!</v>
      </c>
      <c r="AL104" s="19">
        <f t="shared" si="111"/>
        <v>1.2503078379306589</v>
      </c>
      <c r="AM104" s="19">
        <f t="shared" si="112"/>
        <v>14.836676929874219</v>
      </c>
      <c r="AN104" s="19">
        <f t="shared" si="113"/>
        <v>2.3559855000000001</v>
      </c>
      <c r="AO104" s="19" t="e">
        <f t="shared" si="114"/>
        <v>#DIV/0!</v>
      </c>
    </row>
    <row r="105" spans="1:41" ht="9.75" customHeight="1" x14ac:dyDescent="0.25">
      <c r="A105" s="1" t="s">
        <v>653</v>
      </c>
      <c r="B105" s="1" t="s">
        <v>1977</v>
      </c>
      <c r="C105" s="11">
        <v>0</v>
      </c>
      <c r="D105" s="11">
        <v>0</v>
      </c>
      <c r="E105" s="12">
        <f t="shared" si="92"/>
        <v>0</v>
      </c>
      <c r="F105" s="12">
        <f t="shared" si="93"/>
        <v>0</v>
      </c>
      <c r="G105" s="11">
        <v>2.1560199999999998</v>
      </c>
      <c r="H105" s="11">
        <v>2.26505E-2</v>
      </c>
      <c r="I105" s="12">
        <f t="shared" si="94"/>
        <v>1.08933525</v>
      </c>
      <c r="J105" s="12">
        <f t="shared" si="95"/>
        <v>1.5085200402265542</v>
      </c>
      <c r="K105" s="13">
        <v>0</v>
      </c>
      <c r="L105" s="13">
        <v>2.3228399999999999E-5</v>
      </c>
      <c r="M105" s="14">
        <f t="shared" si="96"/>
        <v>1.16142E-5</v>
      </c>
      <c r="N105" s="14">
        <f t="shared" si="97"/>
        <v>1.6424959156113601E-5</v>
      </c>
      <c r="O105" s="13">
        <v>3.0148199999999998</v>
      </c>
      <c r="P105" s="13">
        <v>3.4990999999999999</v>
      </c>
      <c r="Q105" s="14">
        <f t="shared" si="98"/>
        <v>3.2569599999999999</v>
      </c>
      <c r="R105" s="14">
        <f t="shared" si="99"/>
        <v>0.34243767199302128</v>
      </c>
      <c r="S105" s="15">
        <v>0</v>
      </c>
      <c r="T105" s="15">
        <v>0</v>
      </c>
      <c r="U105" s="16">
        <f t="shared" si="100"/>
        <v>0</v>
      </c>
      <c r="V105" s="16">
        <f t="shared" si="101"/>
        <v>0</v>
      </c>
      <c r="W105" s="15">
        <v>5.7400599999999997</v>
      </c>
      <c r="X105" s="15">
        <v>5.52379</v>
      </c>
      <c r="Y105" s="16">
        <f t="shared" si="102"/>
        <v>5.6319249999999998</v>
      </c>
      <c r="Z105" s="16">
        <f t="shared" si="103"/>
        <v>0.15292598356721446</v>
      </c>
      <c r="AA105" s="17">
        <v>0</v>
      </c>
      <c r="AB105" s="17">
        <v>0</v>
      </c>
      <c r="AC105" s="18">
        <f t="shared" si="104"/>
        <v>0</v>
      </c>
      <c r="AD105" s="18">
        <f t="shared" si="105"/>
        <v>0</v>
      </c>
      <c r="AE105" s="17">
        <v>0</v>
      </c>
      <c r="AF105" s="17">
        <v>5.2891500000000001E-9</v>
      </c>
      <c r="AG105" s="18">
        <f t="shared" si="106"/>
        <v>2.644575E-9</v>
      </c>
      <c r="AH105" s="18">
        <f t="shared" si="107"/>
        <v>3.7399938317128279E-9</v>
      </c>
      <c r="AI105" s="19" t="e">
        <f t="shared" si="108"/>
        <v>#DIV/0!</v>
      </c>
      <c r="AJ105" s="19">
        <f t="shared" si="109"/>
        <v>5.1700566928317064</v>
      </c>
      <c r="AK105" s="19">
        <f t="shared" si="110"/>
        <v>2129614399.2891107</v>
      </c>
      <c r="AL105" s="19">
        <f t="shared" si="111"/>
        <v>1.0391524659699227</v>
      </c>
      <c r="AM105" s="19">
        <f t="shared" si="112"/>
        <v>1.7291968584201218</v>
      </c>
      <c r="AN105" s="19">
        <f t="shared" si="113"/>
        <v>4.5425897499999994</v>
      </c>
      <c r="AO105" s="19">
        <f t="shared" si="114"/>
        <v>411913161.85020274</v>
      </c>
    </row>
    <row r="106" spans="1:41" ht="9.75" customHeight="1" x14ac:dyDescent="0.25">
      <c r="A106" s="1" t="s">
        <v>190</v>
      </c>
      <c r="B106" s="1" t="s">
        <v>1788</v>
      </c>
      <c r="C106" s="11">
        <v>0</v>
      </c>
      <c r="D106" s="11">
        <v>0</v>
      </c>
      <c r="E106" s="12">
        <f t="shared" si="92"/>
        <v>0</v>
      </c>
      <c r="F106" s="12">
        <f t="shared" si="93"/>
        <v>0</v>
      </c>
      <c r="G106" s="11">
        <v>0</v>
      </c>
      <c r="H106" s="11">
        <v>0</v>
      </c>
      <c r="I106" s="12">
        <f t="shared" si="94"/>
        <v>0</v>
      </c>
      <c r="J106" s="12">
        <f t="shared" si="95"/>
        <v>0</v>
      </c>
      <c r="K106" s="13">
        <v>0</v>
      </c>
      <c r="L106" s="13">
        <v>0</v>
      </c>
      <c r="M106" s="14">
        <f t="shared" si="96"/>
        <v>0</v>
      </c>
      <c r="N106" s="14">
        <f t="shared" si="97"/>
        <v>0</v>
      </c>
      <c r="O106" s="13">
        <v>0</v>
      </c>
      <c r="P106" s="13">
        <v>0</v>
      </c>
      <c r="Q106" s="14">
        <f t="shared" si="98"/>
        <v>0</v>
      </c>
      <c r="R106" s="14">
        <f t="shared" si="99"/>
        <v>0</v>
      </c>
      <c r="S106" s="15">
        <v>0.187947</v>
      </c>
      <c r="T106" s="15">
        <v>0.16401299999999999</v>
      </c>
      <c r="U106" s="16">
        <f t="shared" si="100"/>
        <v>0.17598</v>
      </c>
      <c r="V106" s="16">
        <f t="shared" si="101"/>
        <v>1.6923893700918836E-2</v>
      </c>
      <c r="W106" s="15">
        <v>1.59643</v>
      </c>
      <c r="X106" s="15">
        <v>1.0344500000000001</v>
      </c>
      <c r="Y106" s="16">
        <f t="shared" si="102"/>
        <v>1.3154400000000002</v>
      </c>
      <c r="Z106" s="16">
        <f t="shared" si="103"/>
        <v>0.3973798688912149</v>
      </c>
      <c r="AA106" s="17">
        <v>0.18556800000000001</v>
      </c>
      <c r="AB106" s="17">
        <v>0.16497100000000001</v>
      </c>
      <c r="AC106" s="18">
        <f t="shared" si="104"/>
        <v>0.17526950000000002</v>
      </c>
      <c r="AD106" s="18">
        <f t="shared" si="105"/>
        <v>1.4564278372099322E-2</v>
      </c>
      <c r="AE106" s="17">
        <v>0</v>
      </c>
      <c r="AF106" s="17">
        <v>0</v>
      </c>
      <c r="AG106" s="18">
        <f t="shared" si="106"/>
        <v>0</v>
      </c>
      <c r="AH106" s="18">
        <f t="shared" si="107"/>
        <v>0</v>
      </c>
      <c r="AI106" s="19" t="e">
        <f t="shared" si="108"/>
        <v>#DIV/0!</v>
      </c>
      <c r="AJ106" s="19" t="e">
        <f t="shared" si="109"/>
        <v>#DIV/0!</v>
      </c>
      <c r="AK106" s="19" t="e">
        <f t="shared" si="110"/>
        <v>#DIV/0!</v>
      </c>
      <c r="AL106" s="19">
        <f t="shared" si="111"/>
        <v>1.543264536710329</v>
      </c>
      <c r="AM106" s="19" t="e">
        <f t="shared" si="112"/>
        <v>#DIV/0!</v>
      </c>
      <c r="AN106" s="19">
        <f t="shared" si="113"/>
        <v>1.3154400000000002</v>
      </c>
      <c r="AO106" s="19" t="e">
        <f t="shared" si="114"/>
        <v>#DIV/0!</v>
      </c>
    </row>
    <row r="107" spans="1:41" ht="9.75" customHeight="1" x14ac:dyDescent="0.25">
      <c r="A107" s="1" t="s">
        <v>431</v>
      </c>
      <c r="B107" s="1" t="s">
        <v>2026</v>
      </c>
      <c r="C107" s="11">
        <v>0</v>
      </c>
      <c r="D107" s="11">
        <v>0</v>
      </c>
      <c r="E107" s="12">
        <f t="shared" si="92"/>
        <v>0</v>
      </c>
      <c r="F107" s="12">
        <f t="shared" si="93"/>
        <v>0</v>
      </c>
      <c r="G107" s="11">
        <v>0.34085700000000002</v>
      </c>
      <c r="H107" s="11">
        <v>0.28706900000000002</v>
      </c>
      <c r="I107" s="12">
        <f t="shared" si="94"/>
        <v>0.31396299999999999</v>
      </c>
      <c r="J107" s="12">
        <f t="shared" si="95"/>
        <v>3.8033859546462025E-2</v>
      </c>
      <c r="K107" s="13">
        <v>0.29149599999999998</v>
      </c>
      <c r="L107" s="13">
        <v>0.24578</v>
      </c>
      <c r="M107" s="14">
        <f t="shared" si="96"/>
        <v>0.26863799999999999</v>
      </c>
      <c r="N107" s="14">
        <f t="shared" si="97"/>
        <v>3.2326093608724189E-2</v>
      </c>
      <c r="O107" s="13">
        <v>0</v>
      </c>
      <c r="P107" s="13">
        <v>0</v>
      </c>
      <c r="Q107" s="14">
        <f t="shared" si="98"/>
        <v>0</v>
      </c>
      <c r="R107" s="14">
        <f t="shared" si="99"/>
        <v>0</v>
      </c>
      <c r="S107" s="15">
        <v>0</v>
      </c>
      <c r="T107" s="15">
        <v>0.53015299999999999</v>
      </c>
      <c r="U107" s="16">
        <f t="shared" si="100"/>
        <v>0.26507649999999999</v>
      </c>
      <c r="V107" s="16">
        <f t="shared" si="101"/>
        <v>0.37487478136639174</v>
      </c>
      <c r="W107" s="15">
        <v>3.7228400000000001</v>
      </c>
      <c r="X107" s="15">
        <v>3.6246100000000001</v>
      </c>
      <c r="Y107" s="16">
        <f t="shared" si="102"/>
        <v>3.6737250000000001</v>
      </c>
      <c r="Z107" s="16">
        <f t="shared" si="103"/>
        <v>6.945909911595459E-2</v>
      </c>
      <c r="AA107" s="17">
        <v>0</v>
      </c>
      <c r="AB107" s="17">
        <v>0</v>
      </c>
      <c r="AC107" s="18">
        <f t="shared" si="104"/>
        <v>0</v>
      </c>
      <c r="AD107" s="18">
        <f t="shared" si="105"/>
        <v>0</v>
      </c>
      <c r="AE107" s="17">
        <v>0</v>
      </c>
      <c r="AF107" s="17">
        <v>0</v>
      </c>
      <c r="AG107" s="18">
        <f t="shared" si="106"/>
        <v>0</v>
      </c>
      <c r="AH107" s="18">
        <f t="shared" si="107"/>
        <v>0</v>
      </c>
      <c r="AI107" s="19" t="e">
        <f t="shared" si="108"/>
        <v>#DIV/0!</v>
      </c>
      <c r="AJ107" s="19">
        <f t="shared" si="109"/>
        <v>11.701139943241721</v>
      </c>
      <c r="AK107" s="19" t="e">
        <f t="shared" si="110"/>
        <v>#DIV/0!</v>
      </c>
      <c r="AL107" s="19">
        <f t="shared" si="111"/>
        <v>1.0271008467117841</v>
      </c>
      <c r="AM107" s="19" t="e">
        <f t="shared" si="112"/>
        <v>#DIV/0!</v>
      </c>
      <c r="AN107" s="19">
        <f t="shared" si="113"/>
        <v>3.3597619999999999</v>
      </c>
      <c r="AO107" s="19" t="e">
        <f t="shared" si="114"/>
        <v>#DIV/0!</v>
      </c>
    </row>
    <row r="108" spans="1:41" ht="9.75" customHeight="1" x14ac:dyDescent="0.25">
      <c r="A108" s="1" t="s">
        <v>65</v>
      </c>
      <c r="B108" s="1" t="s">
        <v>1763</v>
      </c>
      <c r="C108" s="11">
        <v>0</v>
      </c>
      <c r="D108" s="11">
        <v>0</v>
      </c>
      <c r="E108" s="12">
        <f t="shared" si="92"/>
        <v>0</v>
      </c>
      <c r="F108" s="12">
        <f t="shared" si="93"/>
        <v>0</v>
      </c>
      <c r="G108" s="11">
        <v>0</v>
      </c>
      <c r="H108" s="11">
        <v>0</v>
      </c>
      <c r="I108" s="12">
        <f t="shared" si="94"/>
        <v>0</v>
      </c>
      <c r="J108" s="12">
        <f t="shared" si="95"/>
        <v>0</v>
      </c>
      <c r="K108" s="13">
        <v>1.9779500000000001</v>
      </c>
      <c r="L108" s="13">
        <v>1.1459600000000001</v>
      </c>
      <c r="M108" s="14">
        <f t="shared" si="96"/>
        <v>1.5619550000000002</v>
      </c>
      <c r="N108" s="14">
        <f t="shared" si="97"/>
        <v>0.5883057708793954</v>
      </c>
      <c r="O108" s="13">
        <v>1.2833600000000001</v>
      </c>
      <c r="P108" s="13">
        <v>0.92525400000000002</v>
      </c>
      <c r="Q108" s="14">
        <f t="shared" si="98"/>
        <v>1.1043069999999999</v>
      </c>
      <c r="R108" s="14">
        <f t="shared" si="99"/>
        <v>0.25321918098359053</v>
      </c>
      <c r="S108" s="15">
        <v>0</v>
      </c>
      <c r="T108" s="15">
        <v>0</v>
      </c>
      <c r="U108" s="16">
        <f t="shared" si="100"/>
        <v>0</v>
      </c>
      <c r="V108" s="16">
        <f t="shared" si="101"/>
        <v>0</v>
      </c>
      <c r="W108" s="15">
        <v>3.0720299999999998</v>
      </c>
      <c r="X108" s="15">
        <v>2.6524299999999998</v>
      </c>
      <c r="Y108" s="16">
        <f t="shared" si="102"/>
        <v>2.8622299999999998</v>
      </c>
      <c r="Z108" s="16">
        <f t="shared" si="103"/>
        <v>0.29670200538587532</v>
      </c>
      <c r="AA108" s="17">
        <v>0</v>
      </c>
      <c r="AB108" s="17">
        <v>0.66626099999999999</v>
      </c>
      <c r="AC108" s="18">
        <f t="shared" si="104"/>
        <v>0.3331305</v>
      </c>
      <c r="AD108" s="18">
        <f t="shared" si="105"/>
        <v>0.47111767114013031</v>
      </c>
      <c r="AE108" s="17">
        <v>0</v>
      </c>
      <c r="AF108" s="17">
        <v>0</v>
      </c>
      <c r="AG108" s="18">
        <f t="shared" si="106"/>
        <v>0</v>
      </c>
      <c r="AH108" s="18">
        <f t="shared" si="107"/>
        <v>0</v>
      </c>
      <c r="AI108" s="19" t="e">
        <f t="shared" si="108"/>
        <v>#DIV/0!</v>
      </c>
      <c r="AJ108" s="19" t="e">
        <f t="shared" si="109"/>
        <v>#DIV/0!</v>
      </c>
      <c r="AK108" s="19" t="e">
        <f t="shared" si="110"/>
        <v>#DIV/0!</v>
      </c>
      <c r="AL108" s="19">
        <f t="shared" si="111"/>
        <v>1.1581945612136795</v>
      </c>
      <c r="AM108" s="19">
        <f t="shared" si="112"/>
        <v>2.5918788887510447</v>
      </c>
      <c r="AN108" s="19">
        <f t="shared" si="113"/>
        <v>2.8622299999999998</v>
      </c>
      <c r="AO108" s="19" t="e">
        <f t="shared" si="114"/>
        <v>#DIV/0!</v>
      </c>
    </row>
    <row r="109" spans="1:41" ht="9.75" customHeight="1" x14ac:dyDescent="0.25">
      <c r="A109" s="1" t="s">
        <v>420</v>
      </c>
      <c r="B109" s="1" t="s">
        <v>1539</v>
      </c>
      <c r="C109" s="11">
        <v>0</v>
      </c>
      <c r="D109" s="11">
        <v>0</v>
      </c>
      <c r="E109" s="12">
        <f t="shared" si="92"/>
        <v>0</v>
      </c>
      <c r="F109" s="12">
        <f t="shared" si="93"/>
        <v>0</v>
      </c>
      <c r="G109" s="11">
        <v>0.233962</v>
      </c>
      <c r="H109" s="11">
        <v>0.35577599999999998</v>
      </c>
      <c r="I109" s="12">
        <f t="shared" si="94"/>
        <v>0.29486899999999999</v>
      </c>
      <c r="J109" s="12">
        <f t="shared" si="95"/>
        <v>8.6135505443458202E-2</v>
      </c>
      <c r="K109" s="13">
        <v>0</v>
      </c>
      <c r="L109" s="13">
        <v>0</v>
      </c>
      <c r="M109" s="14">
        <f t="shared" si="96"/>
        <v>0</v>
      </c>
      <c r="N109" s="14">
        <f t="shared" si="97"/>
        <v>0</v>
      </c>
      <c r="O109" s="13">
        <v>0</v>
      </c>
      <c r="P109" s="13">
        <v>0</v>
      </c>
      <c r="Q109" s="14">
        <f t="shared" si="98"/>
        <v>0</v>
      </c>
      <c r="R109" s="14">
        <f t="shared" si="99"/>
        <v>0</v>
      </c>
      <c r="S109" s="15">
        <v>0</v>
      </c>
      <c r="T109" s="15">
        <v>0</v>
      </c>
      <c r="U109" s="16">
        <f t="shared" si="100"/>
        <v>0</v>
      </c>
      <c r="V109" s="16">
        <f t="shared" si="101"/>
        <v>0</v>
      </c>
      <c r="W109" s="15">
        <v>5.4501600000000003</v>
      </c>
      <c r="X109" s="15">
        <v>6.1657099999999998</v>
      </c>
      <c r="Y109" s="16">
        <f t="shared" si="102"/>
        <v>5.8079350000000005</v>
      </c>
      <c r="Z109" s="16">
        <f t="shared" si="103"/>
        <v>0.5059702572780338</v>
      </c>
      <c r="AA109" s="17">
        <v>8.5415099999999994E-2</v>
      </c>
      <c r="AB109" s="17">
        <v>0.257193</v>
      </c>
      <c r="AC109" s="18">
        <f t="shared" si="104"/>
        <v>0.17130404999999999</v>
      </c>
      <c r="AD109" s="18">
        <f t="shared" si="105"/>
        <v>0.12146531794798469</v>
      </c>
      <c r="AE109" s="17">
        <v>0</v>
      </c>
      <c r="AF109" s="17">
        <v>0</v>
      </c>
      <c r="AG109" s="18">
        <f t="shared" si="106"/>
        <v>0</v>
      </c>
      <c r="AH109" s="18">
        <f t="shared" si="107"/>
        <v>0</v>
      </c>
      <c r="AI109" s="19" t="e">
        <f t="shared" si="108"/>
        <v>#DIV/0!</v>
      </c>
      <c r="AJ109" s="19">
        <f t="shared" si="109"/>
        <v>19.696661907491126</v>
      </c>
      <c r="AK109" s="19" t="e">
        <f t="shared" si="110"/>
        <v>#DIV/0!</v>
      </c>
      <c r="AL109" s="19">
        <f t="shared" si="111"/>
        <v>0.88394686094545483</v>
      </c>
      <c r="AM109" s="19" t="e">
        <f t="shared" si="112"/>
        <v>#DIV/0!</v>
      </c>
      <c r="AN109" s="19">
        <f t="shared" si="113"/>
        <v>5.5130660000000002</v>
      </c>
      <c r="AO109" s="19" t="e">
        <f t="shared" si="114"/>
        <v>#DIV/0!</v>
      </c>
    </row>
    <row r="110" spans="1:41" ht="9.75" customHeight="1" x14ac:dyDescent="0.25">
      <c r="A110" s="1" t="s">
        <v>556</v>
      </c>
      <c r="B110" s="1" t="s">
        <v>1655</v>
      </c>
      <c r="C110" s="11">
        <v>0</v>
      </c>
      <c r="D110" s="11">
        <v>0</v>
      </c>
      <c r="E110" s="12">
        <f t="shared" si="92"/>
        <v>0</v>
      </c>
      <c r="F110" s="12">
        <f t="shared" si="93"/>
        <v>0</v>
      </c>
      <c r="G110" s="11">
        <v>0.49465100000000001</v>
      </c>
      <c r="H110" s="11">
        <v>0.70204800000000001</v>
      </c>
      <c r="I110" s="12">
        <f t="shared" si="94"/>
        <v>0.59834949999999998</v>
      </c>
      <c r="J110" s="12">
        <f t="shared" si="95"/>
        <v>0.14665182509774663</v>
      </c>
      <c r="K110" s="13">
        <v>0.50762200000000002</v>
      </c>
      <c r="L110" s="13">
        <v>0.606769</v>
      </c>
      <c r="M110" s="14">
        <f t="shared" si="96"/>
        <v>0.55719549999999995</v>
      </c>
      <c r="N110" s="14">
        <f t="shared" si="97"/>
        <v>7.0107516034302611E-2</v>
      </c>
      <c r="O110" s="13">
        <v>0</v>
      </c>
      <c r="P110" s="13">
        <v>0</v>
      </c>
      <c r="Q110" s="14">
        <f t="shared" si="98"/>
        <v>0</v>
      </c>
      <c r="R110" s="14">
        <f t="shared" si="99"/>
        <v>0</v>
      </c>
      <c r="S110" s="15">
        <v>0.49437599999999998</v>
      </c>
      <c r="T110" s="15">
        <v>0.33081500000000003</v>
      </c>
      <c r="U110" s="16">
        <f t="shared" si="100"/>
        <v>0.4125955</v>
      </c>
      <c r="V110" s="16">
        <f t="shared" si="101"/>
        <v>0.115655092237653</v>
      </c>
      <c r="W110" s="15">
        <v>3.08548</v>
      </c>
      <c r="X110" s="15">
        <v>3.1262400000000001</v>
      </c>
      <c r="Y110" s="16">
        <f t="shared" si="102"/>
        <v>3.1058599999999998</v>
      </c>
      <c r="Z110" s="16">
        <f t="shared" si="103"/>
        <v>2.8821672401163768E-2</v>
      </c>
      <c r="AA110" s="17">
        <v>0.72235099999999997</v>
      </c>
      <c r="AB110" s="17">
        <v>0.65252200000000005</v>
      </c>
      <c r="AC110" s="18">
        <f t="shared" si="104"/>
        <v>0.68743650000000001</v>
      </c>
      <c r="AD110" s="18">
        <f t="shared" si="105"/>
        <v>4.9376559423475366E-2</v>
      </c>
      <c r="AE110" s="17">
        <v>0</v>
      </c>
      <c r="AF110" s="17">
        <v>0</v>
      </c>
      <c r="AG110" s="18">
        <f t="shared" si="106"/>
        <v>0</v>
      </c>
      <c r="AH110" s="18">
        <f t="shared" si="107"/>
        <v>0</v>
      </c>
      <c r="AI110" s="19" t="e">
        <f t="shared" si="108"/>
        <v>#DIV/0!</v>
      </c>
      <c r="AJ110" s="19">
        <f t="shared" si="109"/>
        <v>5.1907121172491992</v>
      </c>
      <c r="AK110" s="19" t="e">
        <f t="shared" si="110"/>
        <v>#DIV/0!</v>
      </c>
      <c r="AL110" s="19">
        <f t="shared" si="111"/>
        <v>0.98696197348891956</v>
      </c>
      <c r="AM110" s="19" t="e">
        <f t="shared" si="112"/>
        <v>#DIV/0!</v>
      </c>
      <c r="AN110" s="19">
        <f t="shared" si="113"/>
        <v>2.5075105</v>
      </c>
      <c r="AO110" s="19" t="e">
        <f t="shared" si="114"/>
        <v>#DIV/0!</v>
      </c>
    </row>
    <row r="111" spans="1:41" ht="9.75" customHeight="1" x14ac:dyDescent="0.25">
      <c r="A111" s="1" t="s">
        <v>311</v>
      </c>
      <c r="B111" s="1" t="s">
        <v>1243</v>
      </c>
      <c r="C111" s="20">
        <v>0</v>
      </c>
      <c r="D111" s="20">
        <v>0</v>
      </c>
      <c r="E111" s="21">
        <f t="shared" ref="E111:E142" si="115">AVERAGE(C111:D111)</f>
        <v>0</v>
      </c>
      <c r="F111" s="21">
        <f t="shared" ref="F111:F146" si="116">STDEV(C111:D111)</f>
        <v>0</v>
      </c>
      <c r="G111" s="20">
        <v>0.17763000000000001</v>
      </c>
      <c r="H111" s="20">
        <v>0</v>
      </c>
      <c r="I111" s="21">
        <f t="shared" ref="I111:I142" si="117">AVERAGE(G111:H111)</f>
        <v>8.8815000000000005E-2</v>
      </c>
      <c r="J111" s="21">
        <f t="shared" ref="J111:J146" si="118">STDEV(G111:H111)</f>
        <v>0.12560337754216644</v>
      </c>
      <c r="K111" s="22">
        <v>0</v>
      </c>
      <c r="L111" s="22">
        <v>0</v>
      </c>
      <c r="M111" s="23">
        <f t="shared" ref="M111:M142" si="119">AVERAGE(K111:L111)</f>
        <v>0</v>
      </c>
      <c r="N111" s="23">
        <f t="shared" ref="N111:N146" si="120">STDEV(K111:L111)</f>
        <v>0</v>
      </c>
      <c r="O111" s="22">
        <v>0</v>
      </c>
      <c r="P111" s="22">
        <v>0</v>
      </c>
      <c r="Q111" s="23">
        <f t="shared" ref="Q111:Q142" si="121">AVERAGE(O111:P111)</f>
        <v>0</v>
      </c>
      <c r="R111" s="23">
        <f t="shared" ref="R111:R146" si="122">STDEV(O111:P111)</f>
        <v>0</v>
      </c>
      <c r="S111" s="24">
        <v>0</v>
      </c>
      <c r="T111" s="24">
        <v>0</v>
      </c>
      <c r="U111" s="25">
        <f t="shared" ref="U111:U142" si="123">AVERAGE(S111:T111)</f>
        <v>0</v>
      </c>
      <c r="V111" s="25">
        <f t="shared" ref="V111:V146" si="124">STDEV(S111:T111)</f>
        <v>0</v>
      </c>
      <c r="W111" s="24">
        <v>1.29782</v>
      </c>
      <c r="X111" s="24">
        <v>1.3045899999999999</v>
      </c>
      <c r="Y111" s="25">
        <f t="shared" ref="Y111:Y142" si="125">AVERAGE(W111:X111)</f>
        <v>1.3012049999999999</v>
      </c>
      <c r="Z111" s="25">
        <f t="shared" ref="Z111:Z146" si="126">STDEV(W111:X111)</f>
        <v>4.7871129086328864E-3</v>
      </c>
      <c r="AA111" s="26">
        <v>0</v>
      </c>
      <c r="AB111" s="26">
        <v>0</v>
      </c>
      <c r="AC111" s="27">
        <f t="shared" ref="AC111:AC142" si="127">AVERAGE(AA111:AB111)</f>
        <v>0</v>
      </c>
      <c r="AD111" s="27">
        <f t="shared" ref="AD111:AD146" si="128">STDEV(AA111:AB111)</f>
        <v>0</v>
      </c>
      <c r="AE111" s="26">
        <v>0</v>
      </c>
      <c r="AF111" s="26">
        <v>0</v>
      </c>
      <c r="AG111" s="27">
        <f t="shared" ref="AG111:AG142" si="129">AVERAGE(AE111:AF111)</f>
        <v>0</v>
      </c>
      <c r="AH111" s="27">
        <f t="shared" ref="AH111:AH146" si="130">STDEV(AE111:AF111)</f>
        <v>0</v>
      </c>
      <c r="AI111" s="28" t="e">
        <f t="shared" ref="AI111:AI146" si="131">U111/E111</f>
        <v>#DIV/0!</v>
      </c>
      <c r="AJ111" s="28">
        <f t="shared" ref="AJ111:AJ146" si="132">Y111/I111</f>
        <v>14.650734673197094</v>
      </c>
      <c r="AK111" s="28" t="e">
        <f t="shared" ref="AK111:AK146" si="133">Y111/AG111</f>
        <v>#DIV/0!</v>
      </c>
      <c r="AL111" s="28">
        <f t="shared" ref="AL111:AL146" si="134">W111/X111</f>
        <v>0.99481063015966709</v>
      </c>
      <c r="AM111" s="28" t="e">
        <f t="shared" ref="AM111:AM146" si="135">Y111/Q111</f>
        <v>#DIV/0!</v>
      </c>
      <c r="AN111" s="28">
        <f t="shared" ref="AN111:AN146" si="136">Y111-I111</f>
        <v>1.2123899999999999</v>
      </c>
      <c r="AO111" s="28" t="e">
        <f t="shared" ref="AO111:AO146" si="137">I111/AG111</f>
        <v>#DIV/0!</v>
      </c>
    </row>
    <row r="112" spans="1:41" ht="9.75" customHeight="1" x14ac:dyDescent="0.25">
      <c r="A112" s="1" t="s">
        <v>39</v>
      </c>
      <c r="B112" s="1" t="s">
        <v>1243</v>
      </c>
      <c r="C112" s="20">
        <v>0</v>
      </c>
      <c r="D112" s="20">
        <v>0</v>
      </c>
      <c r="E112" s="21">
        <f t="shared" si="115"/>
        <v>0</v>
      </c>
      <c r="F112" s="21">
        <f t="shared" si="116"/>
        <v>0</v>
      </c>
      <c r="G112" s="20">
        <v>0</v>
      </c>
      <c r="H112" s="20">
        <v>0</v>
      </c>
      <c r="I112" s="21">
        <f t="shared" si="117"/>
        <v>0</v>
      </c>
      <c r="J112" s="21">
        <f t="shared" si="118"/>
        <v>0</v>
      </c>
      <c r="K112" s="22">
        <v>0</v>
      </c>
      <c r="L112" s="22">
        <v>0</v>
      </c>
      <c r="M112" s="23">
        <f t="shared" si="119"/>
        <v>0</v>
      </c>
      <c r="N112" s="23">
        <f t="shared" si="120"/>
        <v>0</v>
      </c>
      <c r="O112" s="22">
        <v>0</v>
      </c>
      <c r="P112" s="22">
        <v>0</v>
      </c>
      <c r="Q112" s="23">
        <f t="shared" si="121"/>
        <v>0</v>
      </c>
      <c r="R112" s="23">
        <f t="shared" si="122"/>
        <v>0</v>
      </c>
      <c r="S112" s="24">
        <v>0</v>
      </c>
      <c r="T112" s="24">
        <v>0</v>
      </c>
      <c r="U112" s="25">
        <f t="shared" si="123"/>
        <v>0</v>
      </c>
      <c r="V112" s="25">
        <f t="shared" si="124"/>
        <v>0</v>
      </c>
      <c r="W112" s="24">
        <v>3.2549299999999999</v>
      </c>
      <c r="X112" s="24">
        <v>4.0516699999999997</v>
      </c>
      <c r="Y112" s="25">
        <f t="shared" si="125"/>
        <v>3.6532999999999998</v>
      </c>
      <c r="Z112" s="25">
        <f t="shared" si="126"/>
        <v>0.56338025684257054</v>
      </c>
      <c r="AA112" s="26">
        <v>0</v>
      </c>
      <c r="AB112" s="26">
        <v>0</v>
      </c>
      <c r="AC112" s="27">
        <f t="shared" si="127"/>
        <v>0</v>
      </c>
      <c r="AD112" s="27">
        <f t="shared" si="128"/>
        <v>0</v>
      </c>
      <c r="AE112" s="26">
        <v>0</v>
      </c>
      <c r="AF112" s="26">
        <v>0</v>
      </c>
      <c r="AG112" s="27">
        <f t="shared" si="129"/>
        <v>0</v>
      </c>
      <c r="AH112" s="27">
        <f t="shared" si="130"/>
        <v>0</v>
      </c>
      <c r="AI112" s="28" t="e">
        <f t="shared" si="131"/>
        <v>#DIV/0!</v>
      </c>
      <c r="AJ112" s="28" t="e">
        <f t="shared" si="132"/>
        <v>#DIV/0!</v>
      </c>
      <c r="AK112" s="28" t="e">
        <f t="shared" si="133"/>
        <v>#DIV/0!</v>
      </c>
      <c r="AL112" s="28">
        <f t="shared" si="134"/>
        <v>0.80335515972426186</v>
      </c>
      <c r="AM112" s="28" t="e">
        <f t="shared" si="135"/>
        <v>#DIV/0!</v>
      </c>
      <c r="AN112" s="28">
        <f t="shared" si="136"/>
        <v>3.6532999999999998</v>
      </c>
      <c r="AO112" s="28" t="e">
        <f t="shared" si="137"/>
        <v>#DIV/0!</v>
      </c>
    </row>
    <row r="113" spans="1:41" ht="9.75" customHeight="1" x14ac:dyDescent="0.25">
      <c r="A113" s="1" t="s">
        <v>774</v>
      </c>
      <c r="B113" s="1" t="s">
        <v>1228</v>
      </c>
      <c r="C113" s="11">
        <v>0</v>
      </c>
      <c r="D113" s="11">
        <v>0</v>
      </c>
      <c r="E113" s="12">
        <f t="shared" si="115"/>
        <v>0</v>
      </c>
      <c r="F113" s="12">
        <f t="shared" si="116"/>
        <v>0</v>
      </c>
      <c r="G113" s="11">
        <v>4.5352499999999996</v>
      </c>
      <c r="H113" s="11">
        <v>0.94132899999999997</v>
      </c>
      <c r="I113" s="12">
        <f t="shared" si="117"/>
        <v>2.7382894999999996</v>
      </c>
      <c r="J113" s="12">
        <f t="shared" si="118"/>
        <v>2.5412859101487384</v>
      </c>
      <c r="K113" s="13">
        <v>0.79407399999999995</v>
      </c>
      <c r="L113" s="13">
        <v>0</v>
      </c>
      <c r="M113" s="14">
        <f t="shared" si="119"/>
        <v>0.39703699999999997</v>
      </c>
      <c r="N113" s="14">
        <f t="shared" si="120"/>
        <v>0.5614951101639265</v>
      </c>
      <c r="O113" s="13">
        <v>5.5330399999999997</v>
      </c>
      <c r="P113" s="13">
        <v>2.823</v>
      </c>
      <c r="Q113" s="14">
        <f t="shared" si="121"/>
        <v>4.1780200000000001</v>
      </c>
      <c r="R113" s="14">
        <f t="shared" si="122"/>
        <v>1.9162876612867896</v>
      </c>
      <c r="S113" s="15">
        <v>4.8157199999999998</v>
      </c>
      <c r="T113" s="15">
        <v>2.3287300000000002</v>
      </c>
      <c r="U113" s="16">
        <f t="shared" si="123"/>
        <v>3.572225</v>
      </c>
      <c r="V113" s="16">
        <f t="shared" si="124"/>
        <v>1.758567493743131</v>
      </c>
      <c r="W113" s="15">
        <v>6.9341100000000004</v>
      </c>
      <c r="X113" s="15">
        <v>5.6161300000000001</v>
      </c>
      <c r="Y113" s="16">
        <f t="shared" si="125"/>
        <v>6.2751200000000003</v>
      </c>
      <c r="Z113" s="16">
        <f t="shared" si="126"/>
        <v>0.93195259546825027</v>
      </c>
      <c r="AA113" s="17">
        <v>0.123844</v>
      </c>
      <c r="AB113" s="17">
        <v>0.124302</v>
      </c>
      <c r="AC113" s="18">
        <f t="shared" si="127"/>
        <v>0.12407299999999999</v>
      </c>
      <c r="AD113" s="18">
        <f t="shared" si="128"/>
        <v>3.2385490578343881E-4</v>
      </c>
      <c r="AE113" s="17">
        <v>0</v>
      </c>
      <c r="AF113" s="17">
        <v>0</v>
      </c>
      <c r="AG113" s="18">
        <f t="shared" si="129"/>
        <v>0</v>
      </c>
      <c r="AH113" s="18">
        <f t="shared" si="130"/>
        <v>0</v>
      </c>
      <c r="AI113" s="19" t="e">
        <f t="shared" si="131"/>
        <v>#DIV/0!</v>
      </c>
      <c r="AJ113" s="19">
        <f t="shared" si="132"/>
        <v>2.2916203710381979</v>
      </c>
      <c r="AK113" s="19" t="e">
        <f t="shared" si="133"/>
        <v>#DIV/0!</v>
      </c>
      <c r="AL113" s="19">
        <f t="shared" si="134"/>
        <v>1.2346776160808244</v>
      </c>
      <c r="AM113" s="19">
        <f t="shared" si="135"/>
        <v>1.5019363239046246</v>
      </c>
      <c r="AN113" s="19">
        <f t="shared" si="136"/>
        <v>3.5368305000000007</v>
      </c>
      <c r="AO113" s="19" t="e">
        <f t="shared" si="137"/>
        <v>#DIV/0!</v>
      </c>
    </row>
    <row r="114" spans="1:41" ht="9.75" customHeight="1" x14ac:dyDescent="0.25">
      <c r="A114" s="1" t="s">
        <v>335</v>
      </c>
      <c r="B114" s="1" t="s">
        <v>1355</v>
      </c>
      <c r="C114" s="20">
        <v>0</v>
      </c>
      <c r="D114" s="20">
        <v>0</v>
      </c>
      <c r="E114" s="21">
        <f t="shared" si="115"/>
        <v>0</v>
      </c>
      <c r="F114" s="21">
        <f t="shared" si="116"/>
        <v>0</v>
      </c>
      <c r="G114" s="20">
        <v>0.122545</v>
      </c>
      <c r="H114" s="20">
        <v>0.11740200000000001</v>
      </c>
      <c r="I114" s="21">
        <f t="shared" si="117"/>
        <v>0.11997350000000001</v>
      </c>
      <c r="J114" s="21">
        <f t="shared" si="118"/>
        <v>3.6366501756424103E-3</v>
      </c>
      <c r="K114" s="22">
        <v>0.59421800000000002</v>
      </c>
      <c r="L114" s="22">
        <v>0.50734299999999999</v>
      </c>
      <c r="M114" s="23">
        <f t="shared" si="119"/>
        <v>0.55078050000000001</v>
      </c>
      <c r="N114" s="23">
        <f t="shared" si="120"/>
        <v>6.1429901615581338E-2</v>
      </c>
      <c r="O114" s="22">
        <v>1.4175800000000001</v>
      </c>
      <c r="P114" s="22">
        <v>1.29097</v>
      </c>
      <c r="Q114" s="23">
        <f t="shared" si="121"/>
        <v>1.3542749999999999</v>
      </c>
      <c r="R114" s="23">
        <f t="shared" si="122"/>
        <v>8.9526789566028858E-2</v>
      </c>
      <c r="S114" s="24">
        <v>0</v>
      </c>
      <c r="T114" s="24">
        <v>0</v>
      </c>
      <c r="U114" s="25">
        <f t="shared" si="123"/>
        <v>0</v>
      </c>
      <c r="V114" s="25">
        <f t="shared" si="124"/>
        <v>0</v>
      </c>
      <c r="W114" s="24">
        <v>2.6876799999999998</v>
      </c>
      <c r="X114" s="24">
        <v>2.7017000000000002</v>
      </c>
      <c r="Y114" s="25">
        <f t="shared" si="125"/>
        <v>2.69469</v>
      </c>
      <c r="Z114" s="25">
        <f t="shared" si="126"/>
        <v>9.9136370722356544E-3</v>
      </c>
      <c r="AA114" s="26">
        <v>0</v>
      </c>
      <c r="AB114" s="26">
        <v>0</v>
      </c>
      <c r="AC114" s="27">
        <f t="shared" si="127"/>
        <v>0</v>
      </c>
      <c r="AD114" s="27">
        <f t="shared" si="128"/>
        <v>0</v>
      </c>
      <c r="AE114" s="26">
        <v>0</v>
      </c>
      <c r="AF114" s="26">
        <v>0</v>
      </c>
      <c r="AG114" s="27">
        <f t="shared" si="129"/>
        <v>0</v>
      </c>
      <c r="AH114" s="27">
        <f t="shared" si="130"/>
        <v>0</v>
      </c>
      <c r="AI114" s="28" t="e">
        <f t="shared" si="131"/>
        <v>#DIV/0!</v>
      </c>
      <c r="AJ114" s="28">
        <f t="shared" si="132"/>
        <v>22.460710073474559</v>
      </c>
      <c r="AK114" s="28" t="e">
        <f t="shared" si="133"/>
        <v>#DIV/0!</v>
      </c>
      <c r="AL114" s="28">
        <f t="shared" si="134"/>
        <v>0.99481067476033591</v>
      </c>
      <c r="AM114" s="28">
        <f t="shared" si="135"/>
        <v>1.9897657418175778</v>
      </c>
      <c r="AN114" s="28">
        <f t="shared" si="136"/>
        <v>2.5747165000000001</v>
      </c>
      <c r="AO114" s="28" t="e">
        <f t="shared" si="137"/>
        <v>#DIV/0!</v>
      </c>
    </row>
    <row r="115" spans="1:41" ht="9.75" customHeight="1" x14ac:dyDescent="0.25">
      <c r="A115" s="1" t="s">
        <v>123</v>
      </c>
      <c r="B115" s="1" t="s">
        <v>1898</v>
      </c>
      <c r="C115" s="11">
        <v>0</v>
      </c>
      <c r="D115" s="11">
        <v>0</v>
      </c>
      <c r="E115" s="12">
        <f t="shared" si="115"/>
        <v>0</v>
      </c>
      <c r="F115" s="12">
        <f t="shared" si="116"/>
        <v>0</v>
      </c>
      <c r="G115" s="11">
        <v>0</v>
      </c>
      <c r="H115" s="11">
        <v>0</v>
      </c>
      <c r="I115" s="12">
        <f t="shared" si="117"/>
        <v>0</v>
      </c>
      <c r="J115" s="12">
        <f t="shared" si="118"/>
        <v>0</v>
      </c>
      <c r="K115" s="13">
        <v>0.48651</v>
      </c>
      <c r="L115" s="13">
        <v>0.93233900000000003</v>
      </c>
      <c r="M115" s="14">
        <f t="shared" si="119"/>
        <v>0.70942450000000001</v>
      </c>
      <c r="N115" s="14">
        <f t="shared" si="120"/>
        <v>0.31524870914961728</v>
      </c>
      <c r="O115" s="13">
        <v>0.46568100000000001</v>
      </c>
      <c r="P115" s="13">
        <v>0.57652800000000004</v>
      </c>
      <c r="Q115" s="14">
        <f t="shared" si="121"/>
        <v>0.52110450000000008</v>
      </c>
      <c r="R115" s="14">
        <f t="shared" si="122"/>
        <v>7.8380665374184325E-2</v>
      </c>
      <c r="S115" s="15">
        <v>0</v>
      </c>
      <c r="T115" s="15">
        <v>0</v>
      </c>
      <c r="U115" s="16">
        <f t="shared" si="123"/>
        <v>0</v>
      </c>
      <c r="V115" s="16">
        <f t="shared" si="124"/>
        <v>0</v>
      </c>
      <c r="W115" s="15">
        <v>1.4670099999999999</v>
      </c>
      <c r="X115" s="15">
        <v>2.2012499999999999</v>
      </c>
      <c r="Y115" s="16">
        <f t="shared" si="125"/>
        <v>1.83413</v>
      </c>
      <c r="Z115" s="16">
        <f t="shared" si="126"/>
        <v>0.51918608301841063</v>
      </c>
      <c r="AA115" s="17">
        <v>0</v>
      </c>
      <c r="AB115" s="17">
        <v>0</v>
      </c>
      <c r="AC115" s="18">
        <f t="shared" si="127"/>
        <v>0</v>
      </c>
      <c r="AD115" s="18">
        <f t="shared" si="128"/>
        <v>0</v>
      </c>
      <c r="AE115" s="17">
        <v>0</v>
      </c>
      <c r="AF115" s="17">
        <v>0</v>
      </c>
      <c r="AG115" s="18">
        <f t="shared" si="129"/>
        <v>0</v>
      </c>
      <c r="AH115" s="18">
        <f t="shared" si="130"/>
        <v>0</v>
      </c>
      <c r="AI115" s="19" t="e">
        <f t="shared" si="131"/>
        <v>#DIV/0!</v>
      </c>
      <c r="AJ115" s="19" t="e">
        <f t="shared" si="132"/>
        <v>#DIV/0!</v>
      </c>
      <c r="AK115" s="19" t="e">
        <f t="shared" si="133"/>
        <v>#DIV/0!</v>
      </c>
      <c r="AL115" s="19">
        <f t="shared" si="134"/>
        <v>0.66644406587166383</v>
      </c>
      <c r="AM115" s="19">
        <f t="shared" si="135"/>
        <v>3.5196971048993047</v>
      </c>
      <c r="AN115" s="19">
        <f t="shared" si="136"/>
        <v>1.83413</v>
      </c>
      <c r="AO115" s="19" t="e">
        <f t="shared" si="137"/>
        <v>#DIV/0!</v>
      </c>
    </row>
    <row r="116" spans="1:41" ht="9.75" customHeight="1" x14ac:dyDescent="0.25">
      <c r="A116" s="1" t="s">
        <v>538</v>
      </c>
      <c r="B116" s="1" t="s">
        <v>1764</v>
      </c>
      <c r="C116" s="11">
        <v>0</v>
      </c>
      <c r="D116" s="11">
        <v>0</v>
      </c>
      <c r="E116" s="12">
        <f t="shared" si="115"/>
        <v>0</v>
      </c>
      <c r="F116" s="12">
        <f t="shared" si="116"/>
        <v>0</v>
      </c>
      <c r="G116" s="11">
        <v>0.49047200000000002</v>
      </c>
      <c r="H116" s="11">
        <v>0.59362199999999998</v>
      </c>
      <c r="I116" s="12">
        <f t="shared" si="117"/>
        <v>0.54204699999999995</v>
      </c>
      <c r="J116" s="12">
        <f t="shared" si="118"/>
        <v>7.2938064479392356E-2</v>
      </c>
      <c r="K116" s="13">
        <v>0.89563099999999995</v>
      </c>
      <c r="L116" s="13">
        <v>0.83568600000000004</v>
      </c>
      <c r="M116" s="14">
        <f t="shared" si="119"/>
        <v>0.8656585</v>
      </c>
      <c r="N116" s="14">
        <f t="shared" si="120"/>
        <v>4.2387515998227529E-2</v>
      </c>
      <c r="O116" s="13">
        <v>0.38775700000000002</v>
      </c>
      <c r="P116" s="13">
        <v>0.32525399999999999</v>
      </c>
      <c r="Q116" s="14">
        <f t="shared" si="121"/>
        <v>0.35650550000000003</v>
      </c>
      <c r="R116" s="14">
        <f t="shared" si="122"/>
        <v>4.4196295144502802E-2</v>
      </c>
      <c r="S116" s="15">
        <v>0.22065899999999999</v>
      </c>
      <c r="T116" s="15">
        <v>0.29531099999999999</v>
      </c>
      <c r="U116" s="16">
        <f t="shared" si="123"/>
        <v>0.25798500000000002</v>
      </c>
      <c r="V116" s="16">
        <f t="shared" si="124"/>
        <v>5.2786935429137809E-2</v>
      </c>
      <c r="W116" s="15">
        <v>2.8311999999999999</v>
      </c>
      <c r="X116" s="15">
        <v>2.7010399999999999</v>
      </c>
      <c r="Y116" s="16">
        <f t="shared" si="125"/>
        <v>2.7661199999999999</v>
      </c>
      <c r="Z116" s="16">
        <f t="shared" si="126"/>
        <v>9.2037018639241061E-2</v>
      </c>
      <c r="AA116" s="17">
        <v>0</v>
      </c>
      <c r="AB116" s="17">
        <v>0</v>
      </c>
      <c r="AC116" s="18">
        <f t="shared" si="127"/>
        <v>0</v>
      </c>
      <c r="AD116" s="18">
        <f t="shared" si="128"/>
        <v>0</v>
      </c>
      <c r="AE116" s="17">
        <v>0</v>
      </c>
      <c r="AF116" s="17">
        <v>0</v>
      </c>
      <c r="AG116" s="18">
        <f t="shared" si="129"/>
        <v>0</v>
      </c>
      <c r="AH116" s="18">
        <f t="shared" si="130"/>
        <v>0</v>
      </c>
      <c r="AI116" s="19" t="e">
        <f t="shared" si="131"/>
        <v>#DIV/0!</v>
      </c>
      <c r="AJ116" s="19">
        <f t="shared" si="132"/>
        <v>5.1030999156899686</v>
      </c>
      <c r="AK116" s="19" t="e">
        <f t="shared" si="133"/>
        <v>#DIV/0!</v>
      </c>
      <c r="AL116" s="19">
        <f t="shared" si="134"/>
        <v>1.0481888457779227</v>
      </c>
      <c r="AM116" s="19">
        <f t="shared" si="135"/>
        <v>7.758982680491604</v>
      </c>
      <c r="AN116" s="19">
        <f t="shared" si="136"/>
        <v>2.2240729999999997</v>
      </c>
      <c r="AO116" s="19" t="e">
        <f t="shared" si="137"/>
        <v>#DIV/0!</v>
      </c>
    </row>
    <row r="117" spans="1:41" ht="9.75" customHeight="1" x14ac:dyDescent="0.25">
      <c r="A117" s="1" t="s">
        <v>814</v>
      </c>
      <c r="B117" s="29" t="s">
        <v>1990</v>
      </c>
      <c r="C117" s="11">
        <v>0</v>
      </c>
      <c r="D117" s="11">
        <v>0</v>
      </c>
      <c r="E117" s="12">
        <f t="shared" si="115"/>
        <v>0</v>
      </c>
      <c r="F117" s="12">
        <f t="shared" si="116"/>
        <v>0</v>
      </c>
      <c r="G117" s="11">
        <v>6.2642899999999999</v>
      </c>
      <c r="H117" s="11">
        <v>2.0766</v>
      </c>
      <c r="I117" s="12">
        <f t="shared" si="117"/>
        <v>4.170445</v>
      </c>
      <c r="J117" s="12">
        <f t="shared" si="118"/>
        <v>2.9611439965070927</v>
      </c>
      <c r="K117" s="13">
        <v>2.28552</v>
      </c>
      <c r="L117" s="13">
        <v>1.1045799999999999</v>
      </c>
      <c r="M117" s="14">
        <f t="shared" si="119"/>
        <v>1.6950499999999999</v>
      </c>
      <c r="N117" s="14">
        <f t="shared" si="120"/>
        <v>0.83505068217444167</v>
      </c>
      <c r="O117" s="13">
        <v>2.2101700000000002</v>
      </c>
      <c r="P117" s="13">
        <v>1.2683100000000001E-7</v>
      </c>
      <c r="Q117" s="14">
        <f t="shared" si="121"/>
        <v>1.1050850634155001</v>
      </c>
      <c r="R117" s="14">
        <f t="shared" si="122"/>
        <v>1.5628261048920118</v>
      </c>
      <c r="S117" s="15">
        <v>2.15768</v>
      </c>
      <c r="T117" s="15">
        <v>1.83318</v>
      </c>
      <c r="U117" s="16">
        <f t="shared" si="123"/>
        <v>1.99543</v>
      </c>
      <c r="V117" s="16">
        <f t="shared" si="124"/>
        <v>0.22945615049503468</v>
      </c>
      <c r="W117" s="15">
        <v>7.42143</v>
      </c>
      <c r="X117" s="15">
        <v>13.020799999999999</v>
      </c>
      <c r="Y117" s="16">
        <f t="shared" si="125"/>
        <v>10.221114999999999</v>
      </c>
      <c r="Z117" s="16">
        <f t="shared" si="126"/>
        <v>3.9593524973725187</v>
      </c>
      <c r="AA117" s="17">
        <v>3.2341600000000001</v>
      </c>
      <c r="AB117" s="17">
        <v>0</v>
      </c>
      <c r="AC117" s="18">
        <f t="shared" si="127"/>
        <v>1.6170800000000001</v>
      </c>
      <c r="AD117" s="18">
        <f t="shared" si="128"/>
        <v>2.2868964674422845</v>
      </c>
      <c r="AE117" s="17">
        <v>0</v>
      </c>
      <c r="AF117" s="17">
        <v>1.17062E-6</v>
      </c>
      <c r="AG117" s="18">
        <f t="shared" si="129"/>
        <v>5.8530999999999999E-7</v>
      </c>
      <c r="AH117" s="18">
        <f t="shared" si="130"/>
        <v>8.2775334019259621E-7</v>
      </c>
      <c r="AI117" s="19" t="e">
        <f t="shared" si="131"/>
        <v>#DIV/0!</v>
      </c>
      <c r="AJ117" s="19">
        <f t="shared" si="132"/>
        <v>2.4508451735965826</v>
      </c>
      <c r="AK117" s="19">
        <f t="shared" si="133"/>
        <v>17462737.694555022</v>
      </c>
      <c r="AL117" s="19">
        <f t="shared" si="134"/>
        <v>0.56996728311624478</v>
      </c>
      <c r="AM117" s="19">
        <f t="shared" si="135"/>
        <v>9.2491658229543638</v>
      </c>
      <c r="AN117" s="19">
        <f t="shared" si="136"/>
        <v>6.0506699999999993</v>
      </c>
      <c r="AO117" s="19">
        <f t="shared" si="137"/>
        <v>7125190.0702192001</v>
      </c>
    </row>
    <row r="118" spans="1:41" ht="9.75" customHeight="1" x14ac:dyDescent="0.25">
      <c r="A118" s="1" t="s">
        <v>808</v>
      </c>
      <c r="B118" s="1" t="s">
        <v>1237</v>
      </c>
      <c r="C118" s="20">
        <v>0</v>
      </c>
      <c r="D118" s="20">
        <v>0</v>
      </c>
      <c r="E118" s="21">
        <f t="shared" si="115"/>
        <v>0</v>
      </c>
      <c r="F118" s="21">
        <f t="shared" si="116"/>
        <v>0</v>
      </c>
      <c r="G118" s="20">
        <v>3.9644900000000001</v>
      </c>
      <c r="H118" s="20">
        <v>3.8336600000000001</v>
      </c>
      <c r="I118" s="21">
        <f t="shared" si="117"/>
        <v>3.8990749999999998</v>
      </c>
      <c r="J118" s="21">
        <f t="shared" si="118"/>
        <v>9.2510780182636004E-2</v>
      </c>
      <c r="K118" s="22">
        <v>1.52281</v>
      </c>
      <c r="L118" s="22">
        <v>1.55104</v>
      </c>
      <c r="M118" s="23">
        <f t="shared" si="119"/>
        <v>1.5369250000000001</v>
      </c>
      <c r="N118" s="23">
        <f t="shared" si="120"/>
        <v>1.996162443289622E-2</v>
      </c>
      <c r="O118" s="22">
        <v>0.438191</v>
      </c>
      <c r="P118" s="22">
        <v>0.47565400000000002</v>
      </c>
      <c r="Q118" s="23">
        <f t="shared" si="121"/>
        <v>0.45692250000000001</v>
      </c>
      <c r="R118" s="23">
        <f t="shared" si="122"/>
        <v>2.6490341343591649E-2</v>
      </c>
      <c r="S118" s="24">
        <v>0.72772899999999996</v>
      </c>
      <c r="T118" s="24">
        <v>0.79751799999999995</v>
      </c>
      <c r="U118" s="25">
        <f t="shared" si="123"/>
        <v>0.7626234999999999</v>
      </c>
      <c r="V118" s="25">
        <f t="shared" si="124"/>
        <v>4.9348275152227956E-2</v>
      </c>
      <c r="W118" s="24">
        <v>4.9236500000000003</v>
      </c>
      <c r="X118" s="24">
        <v>4.9056499999999996</v>
      </c>
      <c r="Y118" s="25">
        <f t="shared" si="125"/>
        <v>4.91465</v>
      </c>
      <c r="Z118" s="25">
        <f t="shared" si="126"/>
        <v>1.2727922061358338E-2</v>
      </c>
      <c r="AA118" s="26">
        <v>0.29518800000000001</v>
      </c>
      <c r="AB118" s="26">
        <v>0.25924599999999998</v>
      </c>
      <c r="AC118" s="27">
        <f t="shared" si="127"/>
        <v>0.27721699999999999</v>
      </c>
      <c r="AD118" s="27">
        <f t="shared" si="128"/>
        <v>2.5414831929406911E-2</v>
      </c>
      <c r="AE118" s="26">
        <v>0</v>
      </c>
      <c r="AF118" s="26">
        <v>0</v>
      </c>
      <c r="AG118" s="27">
        <f t="shared" si="129"/>
        <v>0</v>
      </c>
      <c r="AH118" s="27">
        <f t="shared" si="130"/>
        <v>0</v>
      </c>
      <c r="AI118" s="28" t="e">
        <f t="shared" si="131"/>
        <v>#DIV/0!</v>
      </c>
      <c r="AJ118" s="28">
        <f t="shared" si="132"/>
        <v>1.2604656232567981</v>
      </c>
      <c r="AK118" s="28" t="e">
        <f t="shared" si="133"/>
        <v>#DIV/0!</v>
      </c>
      <c r="AL118" s="28">
        <f t="shared" si="134"/>
        <v>1.0036692385310817</v>
      </c>
      <c r="AM118" s="28">
        <f t="shared" si="135"/>
        <v>10.755981594252855</v>
      </c>
      <c r="AN118" s="28">
        <f t="shared" si="136"/>
        <v>1.0155750000000001</v>
      </c>
      <c r="AO118" s="28" t="e">
        <f t="shared" si="137"/>
        <v>#DIV/0!</v>
      </c>
    </row>
    <row r="119" spans="1:41" ht="9.75" customHeight="1" x14ac:dyDescent="0.25">
      <c r="A119" s="1" t="s">
        <v>608</v>
      </c>
      <c r="B119" s="1" t="s">
        <v>1237</v>
      </c>
      <c r="C119" s="20">
        <v>0</v>
      </c>
      <c r="D119" s="20">
        <v>0</v>
      </c>
      <c r="E119" s="21">
        <f t="shared" si="115"/>
        <v>0</v>
      </c>
      <c r="F119" s="21">
        <f t="shared" si="116"/>
        <v>0</v>
      </c>
      <c r="G119" s="20">
        <v>0.95635300000000001</v>
      </c>
      <c r="H119" s="20">
        <v>0.61358500000000005</v>
      </c>
      <c r="I119" s="21">
        <f t="shared" si="117"/>
        <v>0.78496900000000003</v>
      </c>
      <c r="J119" s="21">
        <f t="shared" si="118"/>
        <v>0.24237357717375085</v>
      </c>
      <c r="K119" s="22">
        <v>0</v>
      </c>
      <c r="L119" s="22">
        <v>0.55490200000000001</v>
      </c>
      <c r="M119" s="23">
        <f t="shared" si="119"/>
        <v>0.277451</v>
      </c>
      <c r="N119" s="23">
        <f t="shared" si="120"/>
        <v>0.39237496709397762</v>
      </c>
      <c r="O119" s="22">
        <v>0.37019999999999997</v>
      </c>
      <c r="P119" s="22">
        <v>0.477659</v>
      </c>
      <c r="Q119" s="23">
        <f t="shared" si="121"/>
        <v>0.42392949999999996</v>
      </c>
      <c r="R119" s="23">
        <f t="shared" si="122"/>
        <v>7.5984987599525211E-2</v>
      </c>
      <c r="S119" s="24">
        <v>0</v>
      </c>
      <c r="T119" s="24">
        <v>0</v>
      </c>
      <c r="U119" s="25">
        <f t="shared" si="123"/>
        <v>0</v>
      </c>
      <c r="V119" s="25">
        <f t="shared" si="124"/>
        <v>0</v>
      </c>
      <c r="W119" s="24">
        <v>2.7429199999999998</v>
      </c>
      <c r="X119" s="24">
        <v>2.2336499999999999</v>
      </c>
      <c r="Y119" s="25">
        <f t="shared" si="125"/>
        <v>2.4882849999999999</v>
      </c>
      <c r="Z119" s="25">
        <f t="shared" si="126"/>
        <v>0.3601082704548707</v>
      </c>
      <c r="AA119" s="26">
        <v>0</v>
      </c>
      <c r="AB119" s="26">
        <v>0</v>
      </c>
      <c r="AC119" s="27">
        <f t="shared" si="127"/>
        <v>0</v>
      </c>
      <c r="AD119" s="27">
        <f t="shared" si="128"/>
        <v>0</v>
      </c>
      <c r="AE119" s="26">
        <v>0</v>
      </c>
      <c r="AF119" s="26">
        <v>0</v>
      </c>
      <c r="AG119" s="27">
        <f t="shared" si="129"/>
        <v>0</v>
      </c>
      <c r="AH119" s="27">
        <f t="shared" si="130"/>
        <v>0</v>
      </c>
      <c r="AI119" s="28" t="e">
        <f t="shared" si="131"/>
        <v>#DIV/0!</v>
      </c>
      <c r="AJ119" s="28">
        <f t="shared" si="132"/>
        <v>3.1699149902735009</v>
      </c>
      <c r="AK119" s="28" t="e">
        <f t="shared" si="133"/>
        <v>#DIV/0!</v>
      </c>
      <c r="AL119" s="28">
        <f t="shared" si="134"/>
        <v>1.227999015065028</v>
      </c>
      <c r="AM119" s="28">
        <f t="shared" si="135"/>
        <v>5.8695726530000867</v>
      </c>
      <c r="AN119" s="28">
        <f t="shared" si="136"/>
        <v>1.7033159999999998</v>
      </c>
      <c r="AO119" s="28" t="e">
        <f t="shared" si="137"/>
        <v>#DIV/0!</v>
      </c>
    </row>
    <row r="120" spans="1:41" ht="9.75" customHeight="1" x14ac:dyDescent="0.25">
      <c r="A120" s="1" t="s">
        <v>565</v>
      </c>
      <c r="B120" s="1" t="s">
        <v>1237</v>
      </c>
      <c r="C120" s="20">
        <v>0</v>
      </c>
      <c r="D120" s="20">
        <v>0</v>
      </c>
      <c r="E120" s="21">
        <f t="shared" si="115"/>
        <v>0</v>
      </c>
      <c r="F120" s="21">
        <f t="shared" si="116"/>
        <v>0</v>
      </c>
      <c r="G120" s="20">
        <v>0.382859</v>
      </c>
      <c r="H120" s="20">
        <v>0.83327499999999999</v>
      </c>
      <c r="I120" s="21">
        <f t="shared" si="117"/>
        <v>0.60806700000000002</v>
      </c>
      <c r="J120" s="21">
        <f t="shared" si="118"/>
        <v>0.31849220795491978</v>
      </c>
      <c r="K120" s="22">
        <v>0.30400100000000002</v>
      </c>
      <c r="L120" s="22">
        <v>0.28747699999999998</v>
      </c>
      <c r="M120" s="23">
        <f t="shared" si="119"/>
        <v>0.29573899999999997</v>
      </c>
      <c r="N120" s="23">
        <f t="shared" si="120"/>
        <v>1.168423245232654E-2</v>
      </c>
      <c r="O120" s="22">
        <v>0</v>
      </c>
      <c r="P120" s="22">
        <v>0</v>
      </c>
      <c r="Q120" s="23">
        <f t="shared" si="121"/>
        <v>0</v>
      </c>
      <c r="R120" s="23">
        <f t="shared" si="122"/>
        <v>0</v>
      </c>
      <c r="S120" s="24">
        <v>0</v>
      </c>
      <c r="T120" s="24">
        <v>0</v>
      </c>
      <c r="U120" s="25">
        <f t="shared" si="123"/>
        <v>0</v>
      </c>
      <c r="V120" s="25">
        <f t="shared" si="124"/>
        <v>0</v>
      </c>
      <c r="W120" s="24">
        <v>2.9019499999999998</v>
      </c>
      <c r="X120" s="24">
        <v>2.92787</v>
      </c>
      <c r="Y120" s="25">
        <f t="shared" si="125"/>
        <v>2.9149099999999999</v>
      </c>
      <c r="Z120" s="25">
        <f t="shared" si="126"/>
        <v>1.8328207768355427E-2</v>
      </c>
      <c r="AA120" s="26">
        <v>0</v>
      </c>
      <c r="AB120" s="26">
        <v>0</v>
      </c>
      <c r="AC120" s="27">
        <f t="shared" si="127"/>
        <v>0</v>
      </c>
      <c r="AD120" s="27">
        <f t="shared" si="128"/>
        <v>0</v>
      </c>
      <c r="AE120" s="26">
        <v>0</v>
      </c>
      <c r="AF120" s="26">
        <v>0</v>
      </c>
      <c r="AG120" s="27">
        <f t="shared" si="129"/>
        <v>0</v>
      </c>
      <c r="AH120" s="27">
        <f t="shared" si="130"/>
        <v>0</v>
      </c>
      <c r="AI120" s="28" t="e">
        <f t="shared" si="131"/>
        <v>#DIV/0!</v>
      </c>
      <c r="AJ120" s="28">
        <f t="shared" si="132"/>
        <v>4.7937316118125137</v>
      </c>
      <c r="AK120" s="28" t="e">
        <f t="shared" si="133"/>
        <v>#DIV/0!</v>
      </c>
      <c r="AL120" s="28">
        <f t="shared" si="134"/>
        <v>0.99114714792664971</v>
      </c>
      <c r="AM120" s="28" t="e">
        <f t="shared" si="135"/>
        <v>#DIV/0!</v>
      </c>
      <c r="AN120" s="28">
        <f t="shared" si="136"/>
        <v>2.3068429999999998</v>
      </c>
      <c r="AO120" s="28" t="e">
        <f t="shared" si="137"/>
        <v>#DIV/0!</v>
      </c>
    </row>
    <row r="121" spans="1:41" ht="9.75" customHeight="1" x14ac:dyDescent="0.25">
      <c r="A121" s="1" t="s">
        <v>478</v>
      </c>
      <c r="B121" s="1" t="s">
        <v>1237</v>
      </c>
      <c r="C121" s="20">
        <v>0</v>
      </c>
      <c r="D121" s="20">
        <v>0</v>
      </c>
      <c r="E121" s="21">
        <f t="shared" si="115"/>
        <v>0</v>
      </c>
      <c r="F121" s="21">
        <f t="shared" si="116"/>
        <v>0</v>
      </c>
      <c r="G121" s="20">
        <v>0.81931900000000002</v>
      </c>
      <c r="H121" s="20">
        <v>0</v>
      </c>
      <c r="I121" s="21">
        <f t="shared" si="117"/>
        <v>0.40965950000000001</v>
      </c>
      <c r="J121" s="21">
        <f t="shared" si="118"/>
        <v>0.57934602085498099</v>
      </c>
      <c r="K121" s="22">
        <v>0.83204400000000001</v>
      </c>
      <c r="L121" s="22">
        <v>0.58327399999999996</v>
      </c>
      <c r="M121" s="23">
        <f t="shared" si="119"/>
        <v>0.70765900000000004</v>
      </c>
      <c r="N121" s="23">
        <f t="shared" si="120"/>
        <v>0.17590695395577699</v>
      </c>
      <c r="O121" s="22">
        <v>0.71198799999999995</v>
      </c>
      <c r="P121" s="22">
        <v>0.47818699999999997</v>
      </c>
      <c r="Q121" s="23">
        <f t="shared" si="121"/>
        <v>0.59508749999999999</v>
      </c>
      <c r="R121" s="23">
        <f t="shared" si="122"/>
        <v>0.16532227254819584</v>
      </c>
      <c r="S121" s="24">
        <v>0.25589499999999998</v>
      </c>
      <c r="T121" s="24">
        <v>0.25685000000000002</v>
      </c>
      <c r="U121" s="25">
        <f t="shared" si="123"/>
        <v>0.2563725</v>
      </c>
      <c r="V121" s="25">
        <f t="shared" si="124"/>
        <v>6.7528697603318059E-4</v>
      </c>
      <c r="W121" s="24">
        <v>2.02474</v>
      </c>
      <c r="X121" s="24">
        <v>1.7056</v>
      </c>
      <c r="Y121" s="25">
        <f t="shared" si="125"/>
        <v>1.86517</v>
      </c>
      <c r="Z121" s="25">
        <f t="shared" si="126"/>
        <v>0.22566605814787477</v>
      </c>
      <c r="AA121" s="26">
        <v>3.7389699999999998E-2</v>
      </c>
      <c r="AB121" s="26">
        <v>3.7528100000000002E-2</v>
      </c>
      <c r="AC121" s="27">
        <f t="shared" si="127"/>
        <v>3.7458900000000003E-2</v>
      </c>
      <c r="AD121" s="27">
        <f t="shared" si="128"/>
        <v>9.7863578516220871E-5</v>
      </c>
      <c r="AE121" s="26">
        <v>0</v>
      </c>
      <c r="AF121" s="26">
        <v>0</v>
      </c>
      <c r="AG121" s="27">
        <f t="shared" si="129"/>
        <v>0</v>
      </c>
      <c r="AH121" s="27">
        <f t="shared" si="130"/>
        <v>0</v>
      </c>
      <c r="AI121" s="28" t="e">
        <f t="shared" si="131"/>
        <v>#DIV/0!</v>
      </c>
      <c r="AJ121" s="28">
        <f t="shared" si="132"/>
        <v>4.5529763132552761</v>
      </c>
      <c r="AK121" s="28" t="e">
        <f t="shared" si="133"/>
        <v>#DIV/0!</v>
      </c>
      <c r="AL121" s="28">
        <f t="shared" si="134"/>
        <v>1.1871130393996248</v>
      </c>
      <c r="AM121" s="28">
        <f t="shared" si="135"/>
        <v>3.1342785724788373</v>
      </c>
      <c r="AN121" s="28">
        <f t="shared" si="136"/>
        <v>1.4555104999999999</v>
      </c>
      <c r="AO121" s="28" t="e">
        <f t="shared" si="137"/>
        <v>#DIV/0!</v>
      </c>
    </row>
    <row r="122" spans="1:41" ht="9.75" customHeight="1" x14ac:dyDescent="0.25">
      <c r="A122" s="1" t="s">
        <v>442</v>
      </c>
      <c r="B122" s="1" t="s">
        <v>1237</v>
      </c>
      <c r="C122" s="20">
        <v>0</v>
      </c>
      <c r="D122" s="20">
        <v>0</v>
      </c>
      <c r="E122" s="21">
        <f t="shared" si="115"/>
        <v>0</v>
      </c>
      <c r="F122" s="21">
        <f t="shared" si="116"/>
        <v>0</v>
      </c>
      <c r="G122" s="20">
        <v>0</v>
      </c>
      <c r="H122" s="20">
        <v>0.67117300000000002</v>
      </c>
      <c r="I122" s="21">
        <f t="shared" si="117"/>
        <v>0.33558650000000001</v>
      </c>
      <c r="J122" s="21">
        <f t="shared" si="118"/>
        <v>0.47459097964931868</v>
      </c>
      <c r="K122" s="22">
        <v>1.3902399999999999</v>
      </c>
      <c r="L122" s="22">
        <v>1.34666</v>
      </c>
      <c r="M122" s="23">
        <f t="shared" si="119"/>
        <v>1.3684499999999999</v>
      </c>
      <c r="N122" s="23">
        <f t="shared" si="120"/>
        <v>3.0815713524109709E-2</v>
      </c>
      <c r="O122" s="22">
        <v>0.90174200000000004</v>
      </c>
      <c r="P122" s="22">
        <v>0</v>
      </c>
      <c r="Q122" s="23">
        <f t="shared" si="121"/>
        <v>0.45087100000000002</v>
      </c>
      <c r="R122" s="23">
        <f t="shared" si="122"/>
        <v>0.63762788308071972</v>
      </c>
      <c r="S122" s="24">
        <v>9.4028199999999995E-7</v>
      </c>
      <c r="T122" s="24">
        <v>1.40899</v>
      </c>
      <c r="U122" s="25">
        <f t="shared" si="123"/>
        <v>0.704495470141</v>
      </c>
      <c r="V122" s="25">
        <f t="shared" si="124"/>
        <v>0.99630571874425511</v>
      </c>
      <c r="W122" s="24">
        <v>2.1836000000000002</v>
      </c>
      <c r="X122" s="24">
        <v>1.1640999999999999</v>
      </c>
      <c r="Y122" s="25">
        <f t="shared" si="125"/>
        <v>1.6738500000000001</v>
      </c>
      <c r="Z122" s="25">
        <f t="shared" si="126"/>
        <v>0.72089536341968541</v>
      </c>
      <c r="AA122" s="26">
        <v>0</v>
      </c>
      <c r="AB122" s="26">
        <v>0</v>
      </c>
      <c r="AC122" s="27">
        <f t="shared" si="127"/>
        <v>0</v>
      </c>
      <c r="AD122" s="27">
        <f t="shared" si="128"/>
        <v>0</v>
      </c>
      <c r="AE122" s="26">
        <v>0</v>
      </c>
      <c r="AF122" s="26">
        <v>0</v>
      </c>
      <c r="AG122" s="27">
        <f t="shared" si="129"/>
        <v>0</v>
      </c>
      <c r="AH122" s="27">
        <f t="shared" si="130"/>
        <v>0</v>
      </c>
      <c r="AI122" s="28" t="e">
        <f t="shared" si="131"/>
        <v>#DIV/0!</v>
      </c>
      <c r="AJ122" s="28">
        <f t="shared" si="132"/>
        <v>4.9878347311348934</v>
      </c>
      <c r="AK122" s="28" t="e">
        <f t="shared" si="133"/>
        <v>#DIV/0!</v>
      </c>
      <c r="AL122" s="28">
        <f t="shared" si="134"/>
        <v>1.8757838673653469</v>
      </c>
      <c r="AM122" s="28">
        <f t="shared" si="135"/>
        <v>3.7124809535321632</v>
      </c>
      <c r="AN122" s="28">
        <f t="shared" si="136"/>
        <v>1.3382635000000001</v>
      </c>
      <c r="AO122" s="28" t="e">
        <f t="shared" si="137"/>
        <v>#DIV/0!</v>
      </c>
    </row>
    <row r="123" spans="1:41" ht="9.75" customHeight="1" x14ac:dyDescent="0.25">
      <c r="A123" s="1" t="s">
        <v>286</v>
      </c>
      <c r="B123" s="1" t="s">
        <v>1237</v>
      </c>
      <c r="C123" s="20">
        <v>0</v>
      </c>
      <c r="D123" s="20">
        <v>0</v>
      </c>
      <c r="E123" s="21">
        <f t="shared" si="115"/>
        <v>0</v>
      </c>
      <c r="F123" s="21">
        <f t="shared" si="116"/>
        <v>0</v>
      </c>
      <c r="G123" s="20">
        <v>4.6788299999999998E-2</v>
      </c>
      <c r="H123" s="20">
        <v>4.7432599999999998E-2</v>
      </c>
      <c r="I123" s="21">
        <f t="shared" si="117"/>
        <v>4.7110449999999998E-2</v>
      </c>
      <c r="J123" s="21">
        <f t="shared" si="118"/>
        <v>4.5558889911849286E-4</v>
      </c>
      <c r="K123" s="22">
        <v>0.48015200000000002</v>
      </c>
      <c r="L123" s="22">
        <v>0.560917</v>
      </c>
      <c r="M123" s="23">
        <f t="shared" si="119"/>
        <v>0.52053450000000001</v>
      </c>
      <c r="N123" s="23">
        <f t="shared" si="120"/>
        <v>5.7109479182531495E-2</v>
      </c>
      <c r="O123" s="22">
        <v>0.60407699999999998</v>
      </c>
      <c r="P123" s="22">
        <v>0.61640799999999996</v>
      </c>
      <c r="Q123" s="23">
        <f t="shared" si="121"/>
        <v>0.61024250000000002</v>
      </c>
      <c r="R123" s="23">
        <f t="shared" si="122"/>
        <v>8.7193337188113031E-3</v>
      </c>
      <c r="S123" s="24">
        <v>0.19484299999999999</v>
      </c>
      <c r="T123" s="24">
        <v>0.19556999999999999</v>
      </c>
      <c r="U123" s="25">
        <f t="shared" si="123"/>
        <v>0.19520650000000001</v>
      </c>
      <c r="V123" s="25">
        <f t="shared" si="124"/>
        <v>5.1406662992262392E-4</v>
      </c>
      <c r="W123" s="24">
        <v>1.5684899999999999</v>
      </c>
      <c r="X123" s="24">
        <v>1.56959</v>
      </c>
      <c r="Y123" s="25">
        <f t="shared" si="125"/>
        <v>1.56904</v>
      </c>
      <c r="Z123" s="25">
        <f t="shared" si="126"/>
        <v>7.7781745930527359E-4</v>
      </c>
      <c r="AA123" s="26">
        <v>0</v>
      </c>
      <c r="AB123" s="26">
        <v>0</v>
      </c>
      <c r="AC123" s="27">
        <f t="shared" si="127"/>
        <v>0</v>
      </c>
      <c r="AD123" s="27">
        <f t="shared" si="128"/>
        <v>0</v>
      </c>
      <c r="AE123" s="26">
        <v>0</v>
      </c>
      <c r="AF123" s="26">
        <v>0</v>
      </c>
      <c r="AG123" s="27">
        <f t="shared" si="129"/>
        <v>0</v>
      </c>
      <c r="AH123" s="27">
        <f t="shared" si="130"/>
        <v>0</v>
      </c>
      <c r="AI123" s="28" t="e">
        <f t="shared" si="131"/>
        <v>#DIV/0!</v>
      </c>
      <c r="AJ123" s="28">
        <f t="shared" si="132"/>
        <v>33.305561717198628</v>
      </c>
      <c r="AK123" s="28" t="e">
        <f t="shared" si="133"/>
        <v>#DIV/0!</v>
      </c>
      <c r="AL123" s="28">
        <f t="shared" si="134"/>
        <v>0.99929918004064744</v>
      </c>
      <c r="AM123" s="28">
        <f t="shared" si="135"/>
        <v>2.5711745740422862</v>
      </c>
      <c r="AN123" s="28">
        <f t="shared" si="136"/>
        <v>1.5219295500000001</v>
      </c>
      <c r="AO123" s="28" t="e">
        <f t="shared" si="137"/>
        <v>#DIV/0!</v>
      </c>
    </row>
    <row r="124" spans="1:41" ht="9.75" customHeight="1" x14ac:dyDescent="0.25">
      <c r="A124" s="1" t="s">
        <v>101</v>
      </c>
      <c r="B124" s="1" t="s">
        <v>1237</v>
      </c>
      <c r="C124" s="20">
        <v>0</v>
      </c>
      <c r="D124" s="20">
        <v>0</v>
      </c>
      <c r="E124" s="21">
        <f t="shared" si="115"/>
        <v>0</v>
      </c>
      <c r="F124" s="21">
        <f t="shared" si="116"/>
        <v>0</v>
      </c>
      <c r="G124" s="20">
        <v>0</v>
      </c>
      <c r="H124" s="20">
        <v>0</v>
      </c>
      <c r="I124" s="21">
        <f t="shared" si="117"/>
        <v>0</v>
      </c>
      <c r="J124" s="21">
        <f t="shared" si="118"/>
        <v>0</v>
      </c>
      <c r="K124" s="22">
        <v>1.7553700000000001</v>
      </c>
      <c r="L124" s="22">
        <v>1.2054800000000001</v>
      </c>
      <c r="M124" s="23">
        <f t="shared" si="119"/>
        <v>1.4804250000000001</v>
      </c>
      <c r="N124" s="23">
        <f t="shared" si="120"/>
        <v>0.38883094790667022</v>
      </c>
      <c r="O124" s="22">
        <v>0.49843999999999999</v>
      </c>
      <c r="P124" s="22">
        <v>0</v>
      </c>
      <c r="Q124" s="23">
        <f t="shared" si="121"/>
        <v>0.24922</v>
      </c>
      <c r="R124" s="23">
        <f t="shared" si="122"/>
        <v>0.35245030401462274</v>
      </c>
      <c r="S124" s="24">
        <v>0.61165199999999997</v>
      </c>
      <c r="T124" s="24">
        <v>0.186005</v>
      </c>
      <c r="U124" s="25">
        <f t="shared" si="123"/>
        <v>0.39882849999999997</v>
      </c>
      <c r="V124" s="25">
        <f t="shared" si="124"/>
        <v>0.30097788009171039</v>
      </c>
      <c r="W124" s="24">
        <v>2.3308</v>
      </c>
      <c r="X124" s="24">
        <v>1.9036500000000001</v>
      </c>
      <c r="Y124" s="25">
        <f t="shared" si="125"/>
        <v>2.1172249999999999</v>
      </c>
      <c r="Z124" s="25">
        <f t="shared" si="126"/>
        <v>0.30204066158383436</v>
      </c>
      <c r="AA124" s="26">
        <v>0</v>
      </c>
      <c r="AB124" s="26">
        <v>0</v>
      </c>
      <c r="AC124" s="27">
        <f t="shared" si="127"/>
        <v>0</v>
      </c>
      <c r="AD124" s="27">
        <f t="shared" si="128"/>
        <v>0</v>
      </c>
      <c r="AE124" s="26">
        <v>0</v>
      </c>
      <c r="AF124" s="26">
        <v>0</v>
      </c>
      <c r="AG124" s="27">
        <f t="shared" si="129"/>
        <v>0</v>
      </c>
      <c r="AH124" s="27">
        <f t="shared" si="130"/>
        <v>0</v>
      </c>
      <c r="AI124" s="28" t="e">
        <f t="shared" si="131"/>
        <v>#DIV/0!</v>
      </c>
      <c r="AJ124" s="28" t="e">
        <f t="shared" si="132"/>
        <v>#DIV/0!</v>
      </c>
      <c r="AK124" s="28" t="e">
        <f t="shared" si="133"/>
        <v>#DIV/0!</v>
      </c>
      <c r="AL124" s="28">
        <f t="shared" si="134"/>
        <v>1.2243847345888161</v>
      </c>
      <c r="AM124" s="28">
        <f t="shared" si="135"/>
        <v>8.4954056656769126</v>
      </c>
      <c r="AN124" s="28">
        <f t="shared" si="136"/>
        <v>2.1172249999999999</v>
      </c>
      <c r="AO124" s="28" t="e">
        <f t="shared" si="137"/>
        <v>#DIV/0!</v>
      </c>
    </row>
    <row r="125" spans="1:41" ht="9.75" customHeight="1" x14ac:dyDescent="0.25">
      <c r="A125" s="1" t="s">
        <v>225</v>
      </c>
      <c r="B125" s="1" t="s">
        <v>1237</v>
      </c>
      <c r="C125" s="20">
        <v>0</v>
      </c>
      <c r="D125" s="20">
        <v>0</v>
      </c>
      <c r="E125" s="21">
        <f t="shared" si="115"/>
        <v>0</v>
      </c>
      <c r="F125" s="21">
        <f t="shared" si="116"/>
        <v>0</v>
      </c>
      <c r="G125" s="20">
        <v>0</v>
      </c>
      <c r="H125" s="20">
        <v>0</v>
      </c>
      <c r="I125" s="21">
        <f t="shared" si="117"/>
        <v>0</v>
      </c>
      <c r="J125" s="21">
        <f t="shared" si="118"/>
        <v>0</v>
      </c>
      <c r="K125" s="22">
        <v>0</v>
      </c>
      <c r="L125" s="22">
        <v>0</v>
      </c>
      <c r="M125" s="23">
        <f t="shared" si="119"/>
        <v>0</v>
      </c>
      <c r="N125" s="23">
        <f t="shared" si="120"/>
        <v>0</v>
      </c>
      <c r="O125" s="22">
        <v>0.275702</v>
      </c>
      <c r="P125" s="22">
        <v>0</v>
      </c>
      <c r="Q125" s="23">
        <f t="shared" si="121"/>
        <v>0.137851</v>
      </c>
      <c r="R125" s="23">
        <f t="shared" si="122"/>
        <v>0.19495075378669355</v>
      </c>
      <c r="S125" s="24">
        <v>0</v>
      </c>
      <c r="T125" s="24">
        <v>0</v>
      </c>
      <c r="U125" s="25">
        <f t="shared" si="123"/>
        <v>0</v>
      </c>
      <c r="V125" s="25">
        <f t="shared" si="124"/>
        <v>0</v>
      </c>
      <c r="W125" s="24">
        <v>1.11022</v>
      </c>
      <c r="X125" s="24">
        <v>1.11066</v>
      </c>
      <c r="Y125" s="25">
        <f t="shared" si="125"/>
        <v>1.1104400000000001</v>
      </c>
      <c r="Z125" s="25">
        <f t="shared" si="126"/>
        <v>3.1112698372207803E-4</v>
      </c>
      <c r="AA125" s="26">
        <v>0</v>
      </c>
      <c r="AB125" s="26">
        <v>0</v>
      </c>
      <c r="AC125" s="27">
        <f t="shared" si="127"/>
        <v>0</v>
      </c>
      <c r="AD125" s="27">
        <f t="shared" si="128"/>
        <v>0</v>
      </c>
      <c r="AE125" s="26">
        <v>0</v>
      </c>
      <c r="AF125" s="26">
        <v>0</v>
      </c>
      <c r="AG125" s="27">
        <f t="shared" si="129"/>
        <v>0</v>
      </c>
      <c r="AH125" s="27">
        <f t="shared" si="130"/>
        <v>0</v>
      </c>
      <c r="AI125" s="28" t="e">
        <f t="shared" si="131"/>
        <v>#DIV/0!</v>
      </c>
      <c r="AJ125" s="28" t="e">
        <f t="shared" si="132"/>
        <v>#DIV/0!</v>
      </c>
      <c r="AK125" s="28" t="e">
        <f t="shared" si="133"/>
        <v>#DIV/0!</v>
      </c>
      <c r="AL125" s="28">
        <f t="shared" si="134"/>
        <v>0.99960383915869844</v>
      </c>
      <c r="AM125" s="28">
        <f t="shared" si="135"/>
        <v>8.0553641250335506</v>
      </c>
      <c r="AN125" s="28">
        <f t="shared" si="136"/>
        <v>1.1104400000000001</v>
      </c>
      <c r="AO125" s="28" t="e">
        <f t="shared" si="137"/>
        <v>#DIV/0!</v>
      </c>
    </row>
    <row r="126" spans="1:41" ht="9.75" customHeight="1" x14ac:dyDescent="0.25">
      <c r="A126" s="1" t="s">
        <v>366</v>
      </c>
      <c r="B126" s="1" t="s">
        <v>1675</v>
      </c>
      <c r="C126" s="11">
        <v>0</v>
      </c>
      <c r="D126" s="11">
        <v>0</v>
      </c>
      <c r="E126" s="12">
        <f t="shared" si="115"/>
        <v>0</v>
      </c>
      <c r="F126" s="12">
        <f t="shared" si="116"/>
        <v>0</v>
      </c>
      <c r="G126" s="11">
        <v>0.164576</v>
      </c>
      <c r="H126" s="11">
        <v>0.16684299999999999</v>
      </c>
      <c r="I126" s="12">
        <f t="shared" si="117"/>
        <v>0.16570950000000001</v>
      </c>
      <c r="J126" s="12">
        <f t="shared" si="118"/>
        <v>1.6030110729498971E-3</v>
      </c>
      <c r="K126" s="13">
        <v>0</v>
      </c>
      <c r="L126" s="13">
        <v>0</v>
      </c>
      <c r="M126" s="14">
        <f t="shared" si="119"/>
        <v>0</v>
      </c>
      <c r="N126" s="14">
        <f t="shared" si="120"/>
        <v>0</v>
      </c>
      <c r="O126" s="13">
        <v>5.4482500000000003E-2</v>
      </c>
      <c r="P126" s="13">
        <v>0.111189</v>
      </c>
      <c r="Q126" s="14">
        <f t="shared" si="121"/>
        <v>8.283575E-2</v>
      </c>
      <c r="R126" s="14">
        <f t="shared" si="122"/>
        <v>4.0097550687354926E-2</v>
      </c>
      <c r="S126" s="15">
        <v>9.1380299999999998E-2</v>
      </c>
      <c r="T126" s="15">
        <v>0</v>
      </c>
      <c r="U126" s="16">
        <f t="shared" si="123"/>
        <v>4.5690149999999999E-2</v>
      </c>
      <c r="V126" s="16">
        <f t="shared" si="124"/>
        <v>6.4615629796861071E-2</v>
      </c>
      <c r="W126" s="15">
        <v>1.50895</v>
      </c>
      <c r="X126" s="15">
        <v>1.5168200000000001</v>
      </c>
      <c r="Y126" s="16">
        <f t="shared" si="125"/>
        <v>1.512885</v>
      </c>
      <c r="Z126" s="16">
        <f t="shared" si="126"/>
        <v>5.56493036793816E-3</v>
      </c>
      <c r="AA126" s="17">
        <v>0.28038999999999997</v>
      </c>
      <c r="AB126" s="17">
        <v>0.28142800000000001</v>
      </c>
      <c r="AC126" s="18">
        <f t="shared" si="127"/>
        <v>0.28090899999999996</v>
      </c>
      <c r="AD126" s="18">
        <f t="shared" si="128"/>
        <v>7.3397683887166387E-4</v>
      </c>
      <c r="AE126" s="17">
        <v>0</v>
      </c>
      <c r="AF126" s="17">
        <v>0</v>
      </c>
      <c r="AG126" s="18">
        <f t="shared" si="129"/>
        <v>0</v>
      </c>
      <c r="AH126" s="18">
        <f t="shared" si="130"/>
        <v>0</v>
      </c>
      <c r="AI126" s="19" t="e">
        <f t="shared" si="131"/>
        <v>#DIV/0!</v>
      </c>
      <c r="AJ126" s="19">
        <f t="shared" si="132"/>
        <v>9.1297421089315947</v>
      </c>
      <c r="AK126" s="19" t="e">
        <f t="shared" si="133"/>
        <v>#DIV/0!</v>
      </c>
      <c r="AL126" s="19">
        <f t="shared" si="134"/>
        <v>0.99481151356126629</v>
      </c>
      <c r="AM126" s="19">
        <f t="shared" si="135"/>
        <v>18.263672387827718</v>
      </c>
      <c r="AN126" s="19">
        <f t="shared" si="136"/>
        <v>1.3471755000000001</v>
      </c>
      <c r="AO126" s="19" t="e">
        <f t="shared" si="137"/>
        <v>#DIV/0!</v>
      </c>
    </row>
    <row r="127" spans="1:41" ht="9.75" customHeight="1" x14ac:dyDescent="0.25">
      <c r="A127" s="1" t="s">
        <v>326</v>
      </c>
      <c r="B127" s="1" t="s">
        <v>1675</v>
      </c>
      <c r="C127" s="11">
        <v>0</v>
      </c>
      <c r="D127" s="11">
        <v>0</v>
      </c>
      <c r="E127" s="12">
        <f t="shared" si="115"/>
        <v>0</v>
      </c>
      <c r="F127" s="12">
        <f t="shared" si="116"/>
        <v>0</v>
      </c>
      <c r="G127" s="11">
        <v>0</v>
      </c>
      <c r="H127" s="11">
        <v>0.20802699999999999</v>
      </c>
      <c r="I127" s="12">
        <f t="shared" si="117"/>
        <v>0.10401349999999999</v>
      </c>
      <c r="J127" s="12">
        <f t="shared" si="118"/>
        <v>0.14709730236989391</v>
      </c>
      <c r="K127" s="13">
        <v>0.218417</v>
      </c>
      <c r="L127" s="13">
        <v>0.17915200000000001</v>
      </c>
      <c r="M127" s="14">
        <f t="shared" si="119"/>
        <v>0.1987845</v>
      </c>
      <c r="N127" s="14">
        <f t="shared" si="120"/>
        <v>2.7764547763289783E-2</v>
      </c>
      <c r="O127" s="13">
        <v>0.322409</v>
      </c>
      <c r="P127" s="13">
        <v>0</v>
      </c>
      <c r="Q127" s="14">
        <f t="shared" si="121"/>
        <v>0.1612045</v>
      </c>
      <c r="R127" s="14">
        <f t="shared" si="122"/>
        <v>0.22797759021557359</v>
      </c>
      <c r="S127" s="15">
        <v>0</v>
      </c>
      <c r="T127" s="15">
        <v>0</v>
      </c>
      <c r="U127" s="16">
        <f t="shared" si="123"/>
        <v>0</v>
      </c>
      <c r="V127" s="16">
        <f t="shared" si="124"/>
        <v>0</v>
      </c>
      <c r="W127" s="15">
        <v>1.1678599999999999</v>
      </c>
      <c r="X127" s="15">
        <v>1.42424</v>
      </c>
      <c r="Y127" s="16">
        <f t="shared" si="125"/>
        <v>1.2960499999999999</v>
      </c>
      <c r="Z127" s="16">
        <f t="shared" si="126"/>
        <v>0.18128803656060707</v>
      </c>
      <c r="AA127" s="17">
        <v>0</v>
      </c>
      <c r="AB127" s="17">
        <v>0</v>
      </c>
      <c r="AC127" s="18">
        <f t="shared" si="127"/>
        <v>0</v>
      </c>
      <c r="AD127" s="18">
        <f t="shared" si="128"/>
        <v>0</v>
      </c>
      <c r="AE127" s="17">
        <v>0</v>
      </c>
      <c r="AF127" s="17">
        <v>0</v>
      </c>
      <c r="AG127" s="18">
        <f t="shared" si="129"/>
        <v>0</v>
      </c>
      <c r="AH127" s="18">
        <f t="shared" si="130"/>
        <v>0</v>
      </c>
      <c r="AI127" s="19" t="e">
        <f t="shared" si="131"/>
        <v>#DIV/0!</v>
      </c>
      <c r="AJ127" s="19">
        <f t="shared" si="132"/>
        <v>12.460401774769622</v>
      </c>
      <c r="AK127" s="19" t="e">
        <f t="shared" si="133"/>
        <v>#DIV/0!</v>
      </c>
      <c r="AL127" s="19">
        <f t="shared" si="134"/>
        <v>0.81998820423524121</v>
      </c>
      <c r="AM127" s="19">
        <f t="shared" si="135"/>
        <v>8.0397879711794644</v>
      </c>
      <c r="AN127" s="19">
        <f t="shared" si="136"/>
        <v>1.1920364999999999</v>
      </c>
      <c r="AO127" s="19" t="e">
        <f t="shared" si="137"/>
        <v>#DIV/0!</v>
      </c>
    </row>
    <row r="128" spans="1:41" ht="9.75" customHeight="1" x14ac:dyDescent="0.25">
      <c r="A128" s="1" t="s">
        <v>105</v>
      </c>
      <c r="B128" s="1" t="s">
        <v>1698</v>
      </c>
      <c r="C128" s="11">
        <v>0</v>
      </c>
      <c r="D128" s="11">
        <v>0</v>
      </c>
      <c r="E128" s="12">
        <f t="shared" si="115"/>
        <v>0</v>
      </c>
      <c r="F128" s="12">
        <f t="shared" si="116"/>
        <v>0</v>
      </c>
      <c r="G128" s="11">
        <v>0</v>
      </c>
      <c r="H128" s="11">
        <v>0</v>
      </c>
      <c r="I128" s="12">
        <f t="shared" si="117"/>
        <v>0</v>
      </c>
      <c r="J128" s="12">
        <f t="shared" si="118"/>
        <v>0</v>
      </c>
      <c r="K128" s="13">
        <v>0.249419</v>
      </c>
      <c r="L128" s="13">
        <v>0</v>
      </c>
      <c r="M128" s="14">
        <f t="shared" si="119"/>
        <v>0.1247095</v>
      </c>
      <c r="N128" s="14">
        <f t="shared" si="120"/>
        <v>0.17636586625676751</v>
      </c>
      <c r="O128" s="13">
        <v>0.20511499999999999</v>
      </c>
      <c r="P128" s="13">
        <v>0.215118</v>
      </c>
      <c r="Q128" s="14">
        <f t="shared" si="121"/>
        <v>0.21011649999999998</v>
      </c>
      <c r="R128" s="14">
        <f t="shared" si="122"/>
        <v>7.0731891322090429E-3</v>
      </c>
      <c r="S128" s="15">
        <v>0</v>
      </c>
      <c r="T128" s="15">
        <v>0.39479500000000001</v>
      </c>
      <c r="U128" s="16">
        <f t="shared" si="123"/>
        <v>0.1973975</v>
      </c>
      <c r="V128" s="16">
        <f t="shared" si="124"/>
        <v>0.27916222167854304</v>
      </c>
      <c r="W128" s="15">
        <v>2.10642</v>
      </c>
      <c r="X128" s="15">
        <v>2.0384799999999998</v>
      </c>
      <c r="Y128" s="16">
        <f t="shared" si="125"/>
        <v>2.0724499999999999</v>
      </c>
      <c r="Z128" s="16">
        <f t="shared" si="126"/>
        <v>4.8040834713814116E-2</v>
      </c>
      <c r="AA128" s="17">
        <v>0.791709</v>
      </c>
      <c r="AB128" s="17">
        <v>0.77138099999999998</v>
      </c>
      <c r="AC128" s="18">
        <f t="shared" si="127"/>
        <v>0.78154499999999993</v>
      </c>
      <c r="AD128" s="18">
        <f t="shared" si="128"/>
        <v>1.4374066647960147E-2</v>
      </c>
      <c r="AE128" s="17">
        <v>0</v>
      </c>
      <c r="AF128" s="17">
        <v>0</v>
      </c>
      <c r="AG128" s="18">
        <f t="shared" si="129"/>
        <v>0</v>
      </c>
      <c r="AH128" s="18">
        <f t="shared" si="130"/>
        <v>0</v>
      </c>
      <c r="AI128" s="19" t="e">
        <f t="shared" si="131"/>
        <v>#DIV/0!</v>
      </c>
      <c r="AJ128" s="19" t="e">
        <f t="shared" si="132"/>
        <v>#DIV/0!</v>
      </c>
      <c r="AK128" s="19" t="e">
        <f t="shared" si="133"/>
        <v>#DIV/0!</v>
      </c>
      <c r="AL128" s="19">
        <f t="shared" si="134"/>
        <v>1.0333287547584475</v>
      </c>
      <c r="AM128" s="19">
        <f t="shared" si="135"/>
        <v>9.8633377197887846</v>
      </c>
      <c r="AN128" s="19">
        <f t="shared" si="136"/>
        <v>2.0724499999999999</v>
      </c>
      <c r="AO128" s="19" t="e">
        <f t="shared" si="137"/>
        <v>#DIV/0!</v>
      </c>
    </row>
    <row r="129" spans="1:41" ht="9.75" customHeight="1" x14ac:dyDescent="0.25">
      <c r="A129" s="1" t="s">
        <v>33</v>
      </c>
      <c r="B129" s="1" t="s">
        <v>2001</v>
      </c>
      <c r="C129" s="11">
        <v>0</v>
      </c>
      <c r="D129" s="11">
        <v>0</v>
      </c>
      <c r="E129" s="12">
        <f t="shared" si="115"/>
        <v>0</v>
      </c>
      <c r="F129" s="12">
        <f t="shared" si="116"/>
        <v>0</v>
      </c>
      <c r="G129" s="11">
        <v>0</v>
      </c>
      <c r="H129" s="11">
        <v>0</v>
      </c>
      <c r="I129" s="12">
        <f t="shared" si="117"/>
        <v>0</v>
      </c>
      <c r="J129" s="12">
        <f t="shared" si="118"/>
        <v>0</v>
      </c>
      <c r="K129" s="13">
        <v>0.38430599999999998</v>
      </c>
      <c r="L129" s="13">
        <v>0.49891799999999997</v>
      </c>
      <c r="M129" s="14">
        <f t="shared" si="119"/>
        <v>0.441612</v>
      </c>
      <c r="N129" s="14">
        <f t="shared" si="120"/>
        <v>8.10429224053522E-2</v>
      </c>
      <c r="O129" s="13">
        <v>0</v>
      </c>
      <c r="P129" s="13">
        <v>0</v>
      </c>
      <c r="Q129" s="14">
        <f t="shared" si="121"/>
        <v>0</v>
      </c>
      <c r="R129" s="14">
        <f t="shared" si="122"/>
        <v>0</v>
      </c>
      <c r="S129" s="15">
        <v>0.47017900000000001</v>
      </c>
      <c r="T129" s="15">
        <v>0.682944</v>
      </c>
      <c r="U129" s="16">
        <f t="shared" si="123"/>
        <v>0.57656149999999995</v>
      </c>
      <c r="V129" s="16">
        <f t="shared" si="124"/>
        <v>0.15044757429915601</v>
      </c>
      <c r="W129" s="15">
        <v>4.91709</v>
      </c>
      <c r="X129" s="15">
        <v>3.2884699999999998</v>
      </c>
      <c r="Y129" s="16">
        <f t="shared" si="125"/>
        <v>4.1027800000000001</v>
      </c>
      <c r="Z129" s="16">
        <f t="shared" si="126"/>
        <v>1.1516082459760337</v>
      </c>
      <c r="AA129" s="17">
        <v>0</v>
      </c>
      <c r="AB129" s="17">
        <v>0</v>
      </c>
      <c r="AC129" s="18">
        <f t="shared" si="127"/>
        <v>0</v>
      </c>
      <c r="AD129" s="18">
        <f t="shared" si="128"/>
        <v>0</v>
      </c>
      <c r="AE129" s="17">
        <v>0</v>
      </c>
      <c r="AF129" s="17">
        <v>0</v>
      </c>
      <c r="AG129" s="18">
        <f t="shared" si="129"/>
        <v>0</v>
      </c>
      <c r="AH129" s="18">
        <f t="shared" si="130"/>
        <v>0</v>
      </c>
      <c r="AI129" s="19" t="e">
        <f t="shared" si="131"/>
        <v>#DIV/0!</v>
      </c>
      <c r="AJ129" s="19" t="e">
        <f t="shared" si="132"/>
        <v>#DIV/0!</v>
      </c>
      <c r="AK129" s="19" t="e">
        <f t="shared" si="133"/>
        <v>#DIV/0!</v>
      </c>
      <c r="AL129" s="19">
        <f t="shared" si="134"/>
        <v>1.4952515911654964</v>
      </c>
      <c r="AM129" s="19" t="e">
        <f t="shared" si="135"/>
        <v>#DIV/0!</v>
      </c>
      <c r="AN129" s="19">
        <f t="shared" si="136"/>
        <v>4.1027800000000001</v>
      </c>
      <c r="AO129" s="19" t="e">
        <f t="shared" si="137"/>
        <v>#DIV/0!</v>
      </c>
    </row>
    <row r="130" spans="1:41" ht="9.75" customHeight="1" x14ac:dyDescent="0.25">
      <c r="A130" s="1" t="s">
        <v>353</v>
      </c>
      <c r="B130" s="1" t="s">
        <v>1429</v>
      </c>
      <c r="C130" s="20">
        <v>0</v>
      </c>
      <c r="D130" s="20">
        <v>0</v>
      </c>
      <c r="E130" s="21">
        <f t="shared" si="115"/>
        <v>0</v>
      </c>
      <c r="F130" s="21">
        <f t="shared" si="116"/>
        <v>0</v>
      </c>
      <c r="G130" s="20">
        <v>0.28032800000000002</v>
      </c>
      <c r="H130" s="20">
        <v>0</v>
      </c>
      <c r="I130" s="21">
        <f t="shared" si="117"/>
        <v>0.14016400000000001</v>
      </c>
      <c r="J130" s="21">
        <f t="shared" si="118"/>
        <v>0.19822182975646252</v>
      </c>
      <c r="K130" s="22">
        <v>0</v>
      </c>
      <c r="L130" s="22">
        <v>0</v>
      </c>
      <c r="M130" s="23">
        <f t="shared" si="119"/>
        <v>0</v>
      </c>
      <c r="N130" s="23">
        <f t="shared" si="120"/>
        <v>0</v>
      </c>
      <c r="O130" s="22">
        <v>0</v>
      </c>
      <c r="P130" s="22">
        <v>0</v>
      </c>
      <c r="Q130" s="23">
        <f t="shared" si="121"/>
        <v>0</v>
      </c>
      <c r="R130" s="23">
        <f t="shared" si="122"/>
        <v>0</v>
      </c>
      <c r="S130" s="24">
        <v>0</v>
      </c>
      <c r="T130" s="24">
        <v>0</v>
      </c>
      <c r="U130" s="25">
        <f t="shared" si="123"/>
        <v>0</v>
      </c>
      <c r="V130" s="25">
        <f t="shared" si="124"/>
        <v>0</v>
      </c>
      <c r="W130" s="24">
        <v>1.2583500000000001</v>
      </c>
      <c r="X130" s="24">
        <v>1.238</v>
      </c>
      <c r="Y130" s="25">
        <f t="shared" si="125"/>
        <v>1.248175</v>
      </c>
      <c r="Z130" s="25">
        <f t="shared" si="126"/>
        <v>1.4389622997146306E-2</v>
      </c>
      <c r="AA130" s="26">
        <v>0</v>
      </c>
      <c r="AB130" s="26">
        <v>0</v>
      </c>
      <c r="AC130" s="27">
        <f t="shared" si="127"/>
        <v>0</v>
      </c>
      <c r="AD130" s="27">
        <f t="shared" si="128"/>
        <v>0</v>
      </c>
      <c r="AE130" s="26">
        <v>0</v>
      </c>
      <c r="AF130" s="26">
        <v>0</v>
      </c>
      <c r="AG130" s="27">
        <f t="shared" si="129"/>
        <v>0</v>
      </c>
      <c r="AH130" s="27">
        <f t="shared" si="130"/>
        <v>0</v>
      </c>
      <c r="AI130" s="28" t="e">
        <f t="shared" si="131"/>
        <v>#DIV/0!</v>
      </c>
      <c r="AJ130" s="28">
        <f t="shared" si="132"/>
        <v>8.9051040210039663</v>
      </c>
      <c r="AK130" s="28" t="e">
        <f t="shared" si="133"/>
        <v>#DIV/0!</v>
      </c>
      <c r="AL130" s="28">
        <f t="shared" si="134"/>
        <v>1.016437802907916</v>
      </c>
      <c r="AM130" s="28" t="e">
        <f t="shared" si="135"/>
        <v>#DIV/0!</v>
      </c>
      <c r="AN130" s="28">
        <f t="shared" si="136"/>
        <v>1.1080110000000001</v>
      </c>
      <c r="AO130" s="28" t="e">
        <f t="shared" si="137"/>
        <v>#DIV/0!</v>
      </c>
    </row>
    <row r="131" spans="1:41" ht="9.75" customHeight="1" x14ac:dyDescent="0.25">
      <c r="A131" s="1" t="s">
        <v>591</v>
      </c>
      <c r="B131" s="1" t="s">
        <v>1428</v>
      </c>
      <c r="C131" s="20">
        <v>0</v>
      </c>
      <c r="D131" s="20">
        <v>0</v>
      </c>
      <c r="E131" s="21">
        <f t="shared" si="115"/>
        <v>0</v>
      </c>
      <c r="F131" s="21">
        <f t="shared" si="116"/>
        <v>0</v>
      </c>
      <c r="G131" s="20">
        <v>0.65168400000000004</v>
      </c>
      <c r="H131" s="20">
        <v>0.73614299999999999</v>
      </c>
      <c r="I131" s="21">
        <f t="shared" si="117"/>
        <v>0.69391350000000007</v>
      </c>
      <c r="J131" s="21">
        <f t="shared" si="118"/>
        <v>5.9721531632234585E-2</v>
      </c>
      <c r="K131" s="22">
        <v>0.15199399999999999</v>
      </c>
      <c r="L131" s="22">
        <v>0.20763499999999999</v>
      </c>
      <c r="M131" s="23">
        <f t="shared" si="119"/>
        <v>0.17981449999999999</v>
      </c>
      <c r="N131" s="23">
        <f t="shared" si="120"/>
        <v>3.9344128412000849E-2</v>
      </c>
      <c r="O131" s="22">
        <v>1.32484</v>
      </c>
      <c r="P131" s="22">
        <v>1.3208500000000001</v>
      </c>
      <c r="Q131" s="23">
        <f t="shared" si="121"/>
        <v>1.322845</v>
      </c>
      <c r="R131" s="23">
        <f t="shared" si="122"/>
        <v>2.8213560569342808E-3</v>
      </c>
      <c r="S131" s="24">
        <v>4.9342499999999997E-2</v>
      </c>
      <c r="T131" s="24">
        <v>4.9526800000000003E-2</v>
      </c>
      <c r="U131" s="25">
        <f t="shared" si="123"/>
        <v>4.9434649999999997E-2</v>
      </c>
      <c r="V131" s="25">
        <f t="shared" si="124"/>
        <v>1.3031977977268446E-4</v>
      </c>
      <c r="W131" s="24">
        <v>1.98604</v>
      </c>
      <c r="X131" s="24">
        <v>2.5594800000000002</v>
      </c>
      <c r="Y131" s="25">
        <f t="shared" si="125"/>
        <v>2.2727599999999999</v>
      </c>
      <c r="Z131" s="25">
        <f t="shared" si="126"/>
        <v>0.40548331260361592</v>
      </c>
      <c r="AA131" s="26">
        <v>0</v>
      </c>
      <c r="AB131" s="26">
        <v>0</v>
      </c>
      <c r="AC131" s="27">
        <f t="shared" si="127"/>
        <v>0</v>
      </c>
      <c r="AD131" s="27">
        <f t="shared" si="128"/>
        <v>0</v>
      </c>
      <c r="AE131" s="26">
        <v>0.117566</v>
      </c>
      <c r="AF131" s="26">
        <v>0.11869300000000001</v>
      </c>
      <c r="AG131" s="27">
        <f t="shared" si="129"/>
        <v>0.1181295</v>
      </c>
      <c r="AH131" s="27">
        <f t="shared" si="130"/>
        <v>7.9690934239724125E-4</v>
      </c>
      <c r="AI131" s="28" t="e">
        <f t="shared" si="131"/>
        <v>#DIV/0!</v>
      </c>
      <c r="AJ131" s="28">
        <f t="shared" si="132"/>
        <v>3.2752785469658678</v>
      </c>
      <c r="AK131" s="28">
        <f t="shared" si="133"/>
        <v>19.239563360549226</v>
      </c>
      <c r="AL131" s="28">
        <f t="shared" si="134"/>
        <v>0.7759544907559347</v>
      </c>
      <c r="AM131" s="28">
        <f t="shared" si="135"/>
        <v>1.7180848852284281</v>
      </c>
      <c r="AN131" s="28">
        <f t="shared" si="136"/>
        <v>1.5788464999999998</v>
      </c>
      <c r="AO131" s="28">
        <f t="shared" si="137"/>
        <v>5.8741762218582156</v>
      </c>
    </row>
    <row r="132" spans="1:41" ht="9.75" customHeight="1" x14ac:dyDescent="0.25">
      <c r="A132" s="1" t="s">
        <v>328</v>
      </c>
      <c r="B132" s="1" t="s">
        <v>1256</v>
      </c>
      <c r="C132" s="20">
        <v>0</v>
      </c>
      <c r="D132" s="20">
        <v>0</v>
      </c>
      <c r="E132" s="21">
        <f t="shared" si="115"/>
        <v>0</v>
      </c>
      <c r="F132" s="21">
        <f t="shared" si="116"/>
        <v>0</v>
      </c>
      <c r="G132" s="20">
        <v>6.8135100000000004E-2</v>
      </c>
      <c r="H132" s="20">
        <v>0.14507100000000001</v>
      </c>
      <c r="I132" s="21">
        <f t="shared" si="117"/>
        <v>0.10660305</v>
      </c>
      <c r="J132" s="21">
        <f t="shared" si="118"/>
        <v>5.4401896606690092E-2</v>
      </c>
      <c r="K132" s="22">
        <v>0</v>
      </c>
      <c r="L132" s="22">
        <v>0</v>
      </c>
      <c r="M132" s="23">
        <f t="shared" si="119"/>
        <v>0</v>
      </c>
      <c r="N132" s="23">
        <f t="shared" si="120"/>
        <v>0</v>
      </c>
      <c r="O132" s="22">
        <v>0.71059300000000003</v>
      </c>
      <c r="P132" s="22">
        <v>0.72509900000000005</v>
      </c>
      <c r="Q132" s="23">
        <f t="shared" si="121"/>
        <v>0.71784599999999998</v>
      </c>
      <c r="R132" s="23">
        <f t="shared" si="122"/>
        <v>1.0257290967892073E-2</v>
      </c>
      <c r="S132" s="24">
        <v>0</v>
      </c>
      <c r="T132" s="24">
        <v>0</v>
      </c>
      <c r="U132" s="25">
        <f t="shared" si="123"/>
        <v>0</v>
      </c>
      <c r="V132" s="25">
        <f t="shared" si="124"/>
        <v>0</v>
      </c>
      <c r="W132" s="24">
        <v>5.5148799999999998</v>
      </c>
      <c r="X132" s="24">
        <v>6.7180600000000004</v>
      </c>
      <c r="Y132" s="25">
        <f t="shared" si="125"/>
        <v>6.1164699999999996</v>
      </c>
      <c r="Z132" s="25">
        <f t="shared" si="126"/>
        <v>0.85077673698803069</v>
      </c>
      <c r="AA132" s="26">
        <v>0</v>
      </c>
      <c r="AB132" s="26">
        <v>0</v>
      </c>
      <c r="AC132" s="27">
        <f t="shared" si="127"/>
        <v>0</v>
      </c>
      <c r="AD132" s="27">
        <f t="shared" si="128"/>
        <v>0</v>
      </c>
      <c r="AE132" s="26">
        <v>0</v>
      </c>
      <c r="AF132" s="26">
        <v>0</v>
      </c>
      <c r="AG132" s="27">
        <f t="shared" si="129"/>
        <v>0</v>
      </c>
      <c r="AH132" s="27">
        <f t="shared" si="130"/>
        <v>0</v>
      </c>
      <c r="AI132" s="28" t="e">
        <f t="shared" si="131"/>
        <v>#DIV/0!</v>
      </c>
      <c r="AJ132" s="28">
        <f t="shared" si="132"/>
        <v>57.376125729986143</v>
      </c>
      <c r="AK132" s="28" t="e">
        <f t="shared" si="133"/>
        <v>#DIV/0!</v>
      </c>
      <c r="AL132" s="28">
        <f t="shared" si="134"/>
        <v>0.82090365373336938</v>
      </c>
      <c r="AM132" s="28">
        <f t="shared" si="135"/>
        <v>8.5205879812661767</v>
      </c>
      <c r="AN132" s="28">
        <f t="shared" si="136"/>
        <v>6.0098669499999993</v>
      </c>
      <c r="AO132" s="28" t="e">
        <f t="shared" si="137"/>
        <v>#DIV/0!</v>
      </c>
    </row>
    <row r="133" spans="1:41" ht="9.75" customHeight="1" x14ac:dyDescent="0.25">
      <c r="A133" s="1" t="s">
        <v>831</v>
      </c>
      <c r="B133" s="1" t="s">
        <v>1427</v>
      </c>
      <c r="C133" s="20">
        <v>0</v>
      </c>
      <c r="D133" s="20">
        <v>0</v>
      </c>
      <c r="E133" s="21">
        <f t="shared" si="115"/>
        <v>0</v>
      </c>
      <c r="F133" s="21">
        <f t="shared" si="116"/>
        <v>0</v>
      </c>
      <c r="G133" s="20">
        <v>5.33962</v>
      </c>
      <c r="H133" s="20">
        <v>5.0568200000000001</v>
      </c>
      <c r="I133" s="21">
        <f t="shared" si="117"/>
        <v>5.1982200000000001</v>
      </c>
      <c r="J133" s="21">
        <f t="shared" si="118"/>
        <v>0.19996979771955559</v>
      </c>
      <c r="K133" s="22">
        <v>0</v>
      </c>
      <c r="L133" s="22">
        <v>1.0016700000000001</v>
      </c>
      <c r="M133" s="23">
        <f t="shared" si="119"/>
        <v>0.50083500000000003</v>
      </c>
      <c r="N133" s="23">
        <f t="shared" si="120"/>
        <v>0.7082876495111291</v>
      </c>
      <c r="O133" s="22">
        <v>3.9782899999999999</v>
      </c>
      <c r="P133" s="22">
        <v>4.4544499999999996</v>
      </c>
      <c r="Q133" s="23">
        <f t="shared" si="121"/>
        <v>4.2163699999999995</v>
      </c>
      <c r="R133" s="23">
        <f t="shared" si="122"/>
        <v>0.33669596492978626</v>
      </c>
      <c r="S133" s="24">
        <v>0</v>
      </c>
      <c r="T133" s="24">
        <v>0</v>
      </c>
      <c r="U133" s="25">
        <f t="shared" si="123"/>
        <v>0</v>
      </c>
      <c r="V133" s="25">
        <f t="shared" si="124"/>
        <v>0</v>
      </c>
      <c r="W133" s="24">
        <v>10.9207</v>
      </c>
      <c r="X133" s="24">
        <v>9.8998600000000003</v>
      </c>
      <c r="Y133" s="25">
        <f t="shared" si="125"/>
        <v>10.41028</v>
      </c>
      <c r="Z133" s="25">
        <f t="shared" si="126"/>
        <v>0.72184288650647499</v>
      </c>
      <c r="AA133" s="26">
        <v>0.66606399999999999</v>
      </c>
      <c r="AB133" s="26">
        <v>0.66117800000000004</v>
      </c>
      <c r="AC133" s="27">
        <f t="shared" si="127"/>
        <v>0.66362100000000002</v>
      </c>
      <c r="AD133" s="27">
        <f t="shared" si="128"/>
        <v>3.4549237328774327E-3</v>
      </c>
      <c r="AE133" s="26">
        <v>0</v>
      </c>
      <c r="AF133" s="26">
        <v>0</v>
      </c>
      <c r="AG133" s="27">
        <f t="shared" si="129"/>
        <v>0</v>
      </c>
      <c r="AH133" s="27">
        <f t="shared" si="130"/>
        <v>0</v>
      </c>
      <c r="AI133" s="28" t="e">
        <f t="shared" si="131"/>
        <v>#DIV/0!</v>
      </c>
      <c r="AJ133" s="28">
        <f t="shared" si="132"/>
        <v>2.0026624498385988</v>
      </c>
      <c r="AK133" s="28" t="e">
        <f t="shared" si="133"/>
        <v>#DIV/0!</v>
      </c>
      <c r="AL133" s="28">
        <f t="shared" si="134"/>
        <v>1.1031166097298346</v>
      </c>
      <c r="AM133" s="28">
        <f t="shared" si="135"/>
        <v>2.4690148160621579</v>
      </c>
      <c r="AN133" s="28">
        <f t="shared" si="136"/>
        <v>5.2120600000000001</v>
      </c>
      <c r="AO133" s="28" t="e">
        <f t="shared" si="137"/>
        <v>#DIV/0!</v>
      </c>
    </row>
    <row r="134" spans="1:41" ht="9.75" customHeight="1" x14ac:dyDescent="0.25">
      <c r="A134" s="1" t="s">
        <v>80</v>
      </c>
      <c r="B134" s="1" t="s">
        <v>1959</v>
      </c>
      <c r="C134" s="11">
        <v>0</v>
      </c>
      <c r="D134" s="11">
        <v>0</v>
      </c>
      <c r="E134" s="12">
        <f t="shared" si="115"/>
        <v>0</v>
      </c>
      <c r="F134" s="12">
        <f t="shared" si="116"/>
        <v>0</v>
      </c>
      <c r="G134" s="11">
        <v>0</v>
      </c>
      <c r="H134" s="11">
        <v>0</v>
      </c>
      <c r="I134" s="12">
        <f t="shared" si="117"/>
        <v>0</v>
      </c>
      <c r="J134" s="12">
        <f t="shared" si="118"/>
        <v>0</v>
      </c>
      <c r="K134" s="13">
        <v>0.45838299999999998</v>
      </c>
      <c r="L134" s="13">
        <v>0</v>
      </c>
      <c r="M134" s="14">
        <f t="shared" si="119"/>
        <v>0.22919149999999999</v>
      </c>
      <c r="N134" s="14">
        <f t="shared" si="120"/>
        <v>0.32412572768063319</v>
      </c>
      <c r="O134" s="13">
        <v>0</v>
      </c>
      <c r="P134" s="13">
        <v>0</v>
      </c>
      <c r="Q134" s="14">
        <f t="shared" si="121"/>
        <v>0</v>
      </c>
      <c r="R134" s="14">
        <f t="shared" si="122"/>
        <v>0</v>
      </c>
      <c r="S134" s="15">
        <v>0</v>
      </c>
      <c r="T134" s="15">
        <v>0</v>
      </c>
      <c r="U134" s="16">
        <f t="shared" si="123"/>
        <v>0</v>
      </c>
      <c r="V134" s="16">
        <f t="shared" si="124"/>
        <v>0</v>
      </c>
      <c r="W134" s="15">
        <v>2.0883699999999998</v>
      </c>
      <c r="X134" s="15">
        <v>2.6240800000000002</v>
      </c>
      <c r="Y134" s="16">
        <f t="shared" si="125"/>
        <v>2.3562250000000002</v>
      </c>
      <c r="Z134" s="16">
        <f t="shared" si="126"/>
        <v>0.3788041737494422</v>
      </c>
      <c r="AA134" s="17">
        <v>0</v>
      </c>
      <c r="AB134" s="17">
        <v>0</v>
      </c>
      <c r="AC134" s="18">
        <f t="shared" si="127"/>
        <v>0</v>
      </c>
      <c r="AD134" s="18">
        <f t="shared" si="128"/>
        <v>0</v>
      </c>
      <c r="AE134" s="17">
        <v>0</v>
      </c>
      <c r="AF134" s="17">
        <v>0</v>
      </c>
      <c r="AG134" s="18">
        <f t="shared" si="129"/>
        <v>0</v>
      </c>
      <c r="AH134" s="18">
        <f t="shared" si="130"/>
        <v>0</v>
      </c>
      <c r="AI134" s="19" t="e">
        <f t="shared" si="131"/>
        <v>#DIV/0!</v>
      </c>
      <c r="AJ134" s="19" t="e">
        <f t="shared" si="132"/>
        <v>#DIV/0!</v>
      </c>
      <c r="AK134" s="19" t="e">
        <f t="shared" si="133"/>
        <v>#DIV/0!</v>
      </c>
      <c r="AL134" s="19">
        <f t="shared" si="134"/>
        <v>0.79584844974238578</v>
      </c>
      <c r="AM134" s="19" t="e">
        <f t="shared" si="135"/>
        <v>#DIV/0!</v>
      </c>
      <c r="AN134" s="19">
        <f t="shared" si="136"/>
        <v>2.3562250000000002</v>
      </c>
      <c r="AO134" s="19" t="e">
        <f t="shared" si="137"/>
        <v>#DIV/0!</v>
      </c>
    </row>
    <row r="135" spans="1:41" ht="9.75" customHeight="1" x14ac:dyDescent="0.25">
      <c r="A135" s="1" t="s">
        <v>481</v>
      </c>
      <c r="B135" s="1" t="s">
        <v>1425</v>
      </c>
      <c r="C135" s="20">
        <v>0</v>
      </c>
      <c r="D135" s="20">
        <v>0</v>
      </c>
      <c r="E135" s="21">
        <f t="shared" si="115"/>
        <v>0</v>
      </c>
      <c r="F135" s="21">
        <f t="shared" si="116"/>
        <v>0</v>
      </c>
      <c r="G135" s="20">
        <v>0.46396900000000002</v>
      </c>
      <c r="H135" s="20">
        <v>0.37628600000000001</v>
      </c>
      <c r="I135" s="21">
        <f t="shared" si="117"/>
        <v>0.42012749999999999</v>
      </c>
      <c r="J135" s="21">
        <f t="shared" si="118"/>
        <v>6.2001243894780657E-2</v>
      </c>
      <c r="K135" s="22">
        <v>0.15871099999999999</v>
      </c>
      <c r="L135" s="22">
        <v>8.1304600000000005E-2</v>
      </c>
      <c r="M135" s="23">
        <f t="shared" si="119"/>
        <v>0.1200078</v>
      </c>
      <c r="N135" s="23">
        <f t="shared" si="120"/>
        <v>5.4734590347238342E-2</v>
      </c>
      <c r="O135" s="22">
        <v>1.2902</v>
      </c>
      <c r="P135" s="22">
        <v>1.4105799999999999</v>
      </c>
      <c r="Q135" s="23">
        <f t="shared" si="121"/>
        <v>1.35039</v>
      </c>
      <c r="R135" s="23">
        <f t="shared" si="122"/>
        <v>8.5121514319236549E-2</v>
      </c>
      <c r="S135" s="24">
        <v>0</v>
      </c>
      <c r="T135" s="24">
        <v>0</v>
      </c>
      <c r="U135" s="25">
        <f t="shared" si="123"/>
        <v>0</v>
      </c>
      <c r="V135" s="25">
        <f t="shared" si="124"/>
        <v>0</v>
      </c>
      <c r="W135" s="24">
        <v>7.9074799999999996</v>
      </c>
      <c r="X135" s="24">
        <v>8.0651299999999999</v>
      </c>
      <c r="Y135" s="25">
        <f t="shared" si="125"/>
        <v>7.9863049999999998</v>
      </c>
      <c r="Z135" s="25">
        <f t="shared" si="126"/>
        <v>0.11147538405405942</v>
      </c>
      <c r="AA135" s="26">
        <v>0</v>
      </c>
      <c r="AB135" s="26">
        <v>0</v>
      </c>
      <c r="AC135" s="27">
        <f t="shared" si="127"/>
        <v>0</v>
      </c>
      <c r="AD135" s="27">
        <f t="shared" si="128"/>
        <v>0</v>
      </c>
      <c r="AE135" s="26">
        <v>0</v>
      </c>
      <c r="AF135" s="26">
        <v>0</v>
      </c>
      <c r="AG135" s="27">
        <f t="shared" si="129"/>
        <v>0</v>
      </c>
      <c r="AH135" s="27">
        <f t="shared" si="130"/>
        <v>0</v>
      </c>
      <c r="AI135" s="28" t="e">
        <f t="shared" si="131"/>
        <v>#DIV/0!</v>
      </c>
      <c r="AJ135" s="28">
        <f t="shared" si="132"/>
        <v>19.009241242241938</v>
      </c>
      <c r="AK135" s="28" t="e">
        <f t="shared" si="133"/>
        <v>#DIV/0!</v>
      </c>
      <c r="AL135" s="28">
        <f t="shared" si="134"/>
        <v>0.98045288792617102</v>
      </c>
      <c r="AM135" s="28">
        <f t="shared" si="135"/>
        <v>5.9140729715119331</v>
      </c>
      <c r="AN135" s="28">
        <f t="shared" si="136"/>
        <v>7.5661775000000002</v>
      </c>
      <c r="AO135" s="28" t="e">
        <f t="shared" si="137"/>
        <v>#DIV/0!</v>
      </c>
    </row>
    <row r="136" spans="1:41" ht="9.75" customHeight="1" x14ac:dyDescent="0.25">
      <c r="A136" s="1" t="s">
        <v>845</v>
      </c>
      <c r="B136" s="1" t="s">
        <v>1424</v>
      </c>
      <c r="C136" s="20">
        <v>0</v>
      </c>
      <c r="D136" s="20">
        <v>0</v>
      </c>
      <c r="E136" s="21">
        <f t="shared" si="115"/>
        <v>0</v>
      </c>
      <c r="F136" s="21">
        <f t="shared" si="116"/>
        <v>0</v>
      </c>
      <c r="G136" s="20">
        <v>7.2673100000000002</v>
      </c>
      <c r="H136" s="20">
        <v>7.3673799999999998</v>
      </c>
      <c r="I136" s="21">
        <f t="shared" si="117"/>
        <v>7.3173449999999995</v>
      </c>
      <c r="J136" s="21">
        <f t="shared" si="118"/>
        <v>7.0760175593337568E-2</v>
      </c>
      <c r="K136" s="22">
        <v>0</v>
      </c>
      <c r="L136" s="22">
        <v>0</v>
      </c>
      <c r="M136" s="23">
        <f t="shared" si="119"/>
        <v>0</v>
      </c>
      <c r="N136" s="23">
        <f t="shared" si="120"/>
        <v>0</v>
      </c>
      <c r="O136" s="22">
        <v>9.1722000000000001</v>
      </c>
      <c r="P136" s="22">
        <v>9.2059999999999995</v>
      </c>
      <c r="Q136" s="23">
        <f t="shared" si="121"/>
        <v>9.1890999999999998</v>
      </c>
      <c r="R136" s="23">
        <f t="shared" si="122"/>
        <v>2.3900209204104874E-2</v>
      </c>
      <c r="S136" s="24">
        <v>0</v>
      </c>
      <c r="T136" s="24">
        <v>0</v>
      </c>
      <c r="U136" s="25">
        <f t="shared" si="123"/>
        <v>0</v>
      </c>
      <c r="V136" s="25">
        <f t="shared" si="124"/>
        <v>0</v>
      </c>
      <c r="W136" s="24">
        <v>39.953000000000003</v>
      </c>
      <c r="X136" s="24">
        <v>39.492699999999999</v>
      </c>
      <c r="Y136" s="25">
        <f t="shared" si="125"/>
        <v>39.722850000000001</v>
      </c>
      <c r="Z136" s="25">
        <f t="shared" si="126"/>
        <v>0.32548125138017042</v>
      </c>
      <c r="AA136" s="26">
        <v>0</v>
      </c>
      <c r="AB136" s="26">
        <v>0</v>
      </c>
      <c r="AC136" s="27">
        <f t="shared" si="127"/>
        <v>0</v>
      </c>
      <c r="AD136" s="27">
        <f t="shared" si="128"/>
        <v>0</v>
      </c>
      <c r="AE136" s="26">
        <v>0</v>
      </c>
      <c r="AF136" s="26">
        <v>0</v>
      </c>
      <c r="AG136" s="27">
        <f t="shared" si="129"/>
        <v>0</v>
      </c>
      <c r="AH136" s="27">
        <f t="shared" si="130"/>
        <v>0</v>
      </c>
      <c r="AI136" s="28" t="e">
        <f t="shared" si="131"/>
        <v>#DIV/0!</v>
      </c>
      <c r="AJ136" s="28">
        <f t="shared" si="132"/>
        <v>5.4285878279621915</v>
      </c>
      <c r="AK136" s="28" t="e">
        <f t="shared" si="133"/>
        <v>#DIV/0!</v>
      </c>
      <c r="AL136" s="28">
        <f t="shared" si="134"/>
        <v>1.0116553185778638</v>
      </c>
      <c r="AM136" s="28">
        <f t="shared" si="135"/>
        <v>4.3228226921025996</v>
      </c>
      <c r="AN136" s="28">
        <f t="shared" si="136"/>
        <v>32.405505000000005</v>
      </c>
      <c r="AO136" s="28" t="e">
        <f t="shared" si="137"/>
        <v>#DIV/0!</v>
      </c>
    </row>
    <row r="137" spans="1:41" ht="9.75" customHeight="1" x14ac:dyDescent="0.25">
      <c r="A137" s="1" t="s">
        <v>789</v>
      </c>
      <c r="B137" s="1" t="s">
        <v>1530</v>
      </c>
      <c r="C137" s="11">
        <v>0</v>
      </c>
      <c r="D137" s="11">
        <v>0</v>
      </c>
      <c r="E137" s="12">
        <f t="shared" si="115"/>
        <v>0</v>
      </c>
      <c r="F137" s="12">
        <f t="shared" si="116"/>
        <v>0</v>
      </c>
      <c r="G137" s="11">
        <v>3.06413</v>
      </c>
      <c r="H137" s="11">
        <v>3.4583400000000002</v>
      </c>
      <c r="I137" s="12">
        <f t="shared" si="117"/>
        <v>3.2612350000000001</v>
      </c>
      <c r="J137" s="12">
        <f t="shared" si="118"/>
        <v>0.27874856421154903</v>
      </c>
      <c r="K137" s="13">
        <v>0.66092300000000004</v>
      </c>
      <c r="L137" s="13">
        <v>0.65662500000000001</v>
      </c>
      <c r="M137" s="14">
        <f t="shared" si="119"/>
        <v>0.65877399999999997</v>
      </c>
      <c r="N137" s="14">
        <f t="shared" si="120"/>
        <v>3.0391449455397981E-3</v>
      </c>
      <c r="O137" s="13">
        <v>1.02023</v>
      </c>
      <c r="P137" s="13">
        <v>0.97645800000000005</v>
      </c>
      <c r="Q137" s="14">
        <f t="shared" si="121"/>
        <v>0.99834400000000001</v>
      </c>
      <c r="R137" s="14">
        <f t="shared" si="122"/>
        <v>3.0951478026097504E-2</v>
      </c>
      <c r="S137" s="15">
        <v>0.35666500000000001</v>
      </c>
      <c r="T137" s="15">
        <v>0.626494</v>
      </c>
      <c r="U137" s="16">
        <f t="shared" si="123"/>
        <v>0.4915795</v>
      </c>
      <c r="V137" s="16">
        <f t="shared" si="124"/>
        <v>0.19079791566078494</v>
      </c>
      <c r="W137" s="15">
        <v>7.7623199999999999</v>
      </c>
      <c r="X137" s="15">
        <v>7.82545</v>
      </c>
      <c r="Y137" s="16">
        <f t="shared" si="125"/>
        <v>7.7938849999999995</v>
      </c>
      <c r="Z137" s="16">
        <f t="shared" si="126"/>
        <v>4.4639651096306833E-2</v>
      </c>
      <c r="AA137" s="17">
        <v>0</v>
      </c>
      <c r="AB137" s="17">
        <v>0</v>
      </c>
      <c r="AC137" s="18">
        <f t="shared" si="127"/>
        <v>0</v>
      </c>
      <c r="AD137" s="18">
        <f t="shared" si="128"/>
        <v>0</v>
      </c>
      <c r="AE137" s="17">
        <v>0</v>
      </c>
      <c r="AF137" s="17">
        <v>0</v>
      </c>
      <c r="AG137" s="18">
        <f t="shared" si="129"/>
        <v>0</v>
      </c>
      <c r="AH137" s="18">
        <f t="shared" si="130"/>
        <v>0</v>
      </c>
      <c r="AI137" s="19" t="e">
        <f t="shared" si="131"/>
        <v>#DIV/0!</v>
      </c>
      <c r="AJ137" s="19">
        <f t="shared" si="132"/>
        <v>2.3898569100356153</v>
      </c>
      <c r="AK137" s="19" t="e">
        <f t="shared" si="133"/>
        <v>#DIV/0!</v>
      </c>
      <c r="AL137" s="19">
        <f t="shared" si="134"/>
        <v>0.99193273230293466</v>
      </c>
      <c r="AM137" s="19">
        <f t="shared" si="135"/>
        <v>7.8068130824645605</v>
      </c>
      <c r="AN137" s="19">
        <f t="shared" si="136"/>
        <v>4.5326499999999994</v>
      </c>
      <c r="AO137" s="19" t="e">
        <f t="shared" si="137"/>
        <v>#DIV/0!</v>
      </c>
    </row>
    <row r="138" spans="1:41" ht="9.75" customHeight="1" x14ac:dyDescent="0.25">
      <c r="A138" s="1" t="s">
        <v>870</v>
      </c>
      <c r="B138" s="1" t="s">
        <v>871</v>
      </c>
      <c r="C138" s="20">
        <v>0</v>
      </c>
      <c r="D138" s="20">
        <v>0</v>
      </c>
      <c r="E138" s="21">
        <f t="shared" si="115"/>
        <v>0</v>
      </c>
      <c r="F138" s="21">
        <f t="shared" si="116"/>
        <v>0</v>
      </c>
      <c r="G138" s="20">
        <v>114.313</v>
      </c>
      <c r="H138" s="20">
        <v>120.17</v>
      </c>
      <c r="I138" s="21">
        <f t="shared" si="117"/>
        <v>117.2415</v>
      </c>
      <c r="J138" s="21">
        <f t="shared" si="118"/>
        <v>4.1415244174096086</v>
      </c>
      <c r="K138" s="22">
        <v>0</v>
      </c>
      <c r="L138" s="22">
        <v>0</v>
      </c>
      <c r="M138" s="23">
        <f t="shared" si="119"/>
        <v>0</v>
      </c>
      <c r="N138" s="23">
        <f t="shared" si="120"/>
        <v>0</v>
      </c>
      <c r="O138" s="22">
        <v>15.0015</v>
      </c>
      <c r="P138" s="22">
        <v>15.368600000000001</v>
      </c>
      <c r="Q138" s="23">
        <f t="shared" si="121"/>
        <v>15.18505</v>
      </c>
      <c r="R138" s="23">
        <f t="shared" si="122"/>
        <v>0.25957889937358203</v>
      </c>
      <c r="S138" s="24">
        <v>0</v>
      </c>
      <c r="T138" s="24">
        <v>0</v>
      </c>
      <c r="U138" s="25">
        <f t="shared" si="123"/>
        <v>0</v>
      </c>
      <c r="V138" s="25">
        <f t="shared" si="124"/>
        <v>0</v>
      </c>
      <c r="W138" s="24">
        <v>327.56200000000001</v>
      </c>
      <c r="X138" s="24">
        <v>335.87799999999999</v>
      </c>
      <c r="Y138" s="25">
        <f t="shared" si="125"/>
        <v>331.72</v>
      </c>
      <c r="Z138" s="25">
        <f t="shared" si="126"/>
        <v>5.8802999923473109</v>
      </c>
      <c r="AA138" s="26">
        <v>0</v>
      </c>
      <c r="AB138" s="26">
        <v>0</v>
      </c>
      <c r="AC138" s="27">
        <f t="shared" si="127"/>
        <v>0</v>
      </c>
      <c r="AD138" s="27">
        <f t="shared" si="128"/>
        <v>0</v>
      </c>
      <c r="AE138" s="26">
        <v>9.7352900000000009</v>
      </c>
      <c r="AF138" s="26">
        <v>11.0052</v>
      </c>
      <c r="AG138" s="27">
        <f t="shared" si="129"/>
        <v>10.370245000000001</v>
      </c>
      <c r="AH138" s="27">
        <f t="shared" si="130"/>
        <v>0.89796197249660814</v>
      </c>
      <c r="AI138" s="28" t="e">
        <f t="shared" si="131"/>
        <v>#DIV/0!</v>
      </c>
      <c r="AJ138" s="28">
        <f t="shared" si="132"/>
        <v>2.8293735579978083</v>
      </c>
      <c r="AK138" s="28">
        <f t="shared" si="133"/>
        <v>31.987672422396965</v>
      </c>
      <c r="AL138" s="28">
        <f t="shared" si="134"/>
        <v>0.9752410101286777</v>
      </c>
      <c r="AM138" s="28">
        <f t="shared" si="135"/>
        <v>21.845170085050757</v>
      </c>
      <c r="AN138" s="28">
        <f t="shared" si="136"/>
        <v>214.47850000000003</v>
      </c>
      <c r="AO138" s="28">
        <f t="shared" si="137"/>
        <v>11.305567033372885</v>
      </c>
    </row>
    <row r="139" spans="1:41" ht="9.75" customHeight="1" x14ac:dyDescent="0.25">
      <c r="A139" s="1" t="s">
        <v>696</v>
      </c>
      <c r="B139" s="1" t="s">
        <v>1214</v>
      </c>
      <c r="C139" s="20">
        <v>0</v>
      </c>
      <c r="D139" s="20">
        <v>0</v>
      </c>
      <c r="E139" s="21">
        <f t="shared" si="115"/>
        <v>0</v>
      </c>
      <c r="F139" s="21">
        <f t="shared" si="116"/>
        <v>0</v>
      </c>
      <c r="G139" s="20">
        <v>0.89635699999999996</v>
      </c>
      <c r="H139" s="20">
        <v>2.2717499999999999</v>
      </c>
      <c r="I139" s="21">
        <f t="shared" si="117"/>
        <v>1.5840535</v>
      </c>
      <c r="J139" s="21">
        <f t="shared" si="118"/>
        <v>0.9725497170965085</v>
      </c>
      <c r="K139" s="22">
        <v>0</v>
      </c>
      <c r="L139" s="22">
        <v>0</v>
      </c>
      <c r="M139" s="23">
        <f t="shared" si="119"/>
        <v>0</v>
      </c>
      <c r="N139" s="23">
        <f t="shared" si="120"/>
        <v>0</v>
      </c>
      <c r="O139" s="22">
        <v>0</v>
      </c>
      <c r="P139" s="22">
        <v>0</v>
      </c>
      <c r="Q139" s="23">
        <f t="shared" si="121"/>
        <v>0</v>
      </c>
      <c r="R139" s="23">
        <f t="shared" si="122"/>
        <v>0</v>
      </c>
      <c r="S139" s="24">
        <v>0</v>
      </c>
      <c r="T139" s="24">
        <v>0</v>
      </c>
      <c r="U139" s="25">
        <f t="shared" si="123"/>
        <v>0</v>
      </c>
      <c r="V139" s="25">
        <f t="shared" si="124"/>
        <v>0</v>
      </c>
      <c r="W139" s="24">
        <v>16.547699999999999</v>
      </c>
      <c r="X139" s="24">
        <v>18.994399999999999</v>
      </c>
      <c r="Y139" s="25">
        <f t="shared" si="125"/>
        <v>17.771049999999999</v>
      </c>
      <c r="Z139" s="25">
        <f t="shared" si="126"/>
        <v>1.7300781615291256</v>
      </c>
      <c r="AA139" s="26">
        <v>0</v>
      </c>
      <c r="AB139" s="26">
        <v>0</v>
      </c>
      <c r="AC139" s="27">
        <f t="shared" si="127"/>
        <v>0</v>
      </c>
      <c r="AD139" s="27">
        <f t="shared" si="128"/>
        <v>0</v>
      </c>
      <c r="AE139" s="26">
        <v>0</v>
      </c>
      <c r="AF139" s="26">
        <v>0</v>
      </c>
      <c r="AG139" s="27">
        <f t="shared" si="129"/>
        <v>0</v>
      </c>
      <c r="AH139" s="27">
        <f t="shared" si="130"/>
        <v>0</v>
      </c>
      <c r="AI139" s="28" t="e">
        <f t="shared" si="131"/>
        <v>#DIV/0!</v>
      </c>
      <c r="AJ139" s="28">
        <f t="shared" si="132"/>
        <v>11.218718307178387</v>
      </c>
      <c r="AK139" s="28" t="e">
        <f t="shared" si="133"/>
        <v>#DIV/0!</v>
      </c>
      <c r="AL139" s="28">
        <f t="shared" si="134"/>
        <v>0.87118835025060015</v>
      </c>
      <c r="AM139" s="28" t="e">
        <f t="shared" si="135"/>
        <v>#DIV/0!</v>
      </c>
      <c r="AN139" s="28">
        <f t="shared" si="136"/>
        <v>16.186996499999999</v>
      </c>
      <c r="AO139" s="28" t="e">
        <f t="shared" si="137"/>
        <v>#DIV/0!</v>
      </c>
    </row>
    <row r="140" spans="1:41" ht="9.75" customHeight="1" x14ac:dyDescent="0.25">
      <c r="A140" s="1" t="s">
        <v>858</v>
      </c>
      <c r="B140" s="1" t="s">
        <v>1210</v>
      </c>
      <c r="C140" s="20">
        <v>0</v>
      </c>
      <c r="D140" s="20">
        <v>0</v>
      </c>
      <c r="E140" s="21">
        <f t="shared" si="115"/>
        <v>0</v>
      </c>
      <c r="F140" s="21">
        <f t="shared" si="116"/>
        <v>0</v>
      </c>
      <c r="G140" s="20">
        <v>11.858499999999999</v>
      </c>
      <c r="H140" s="20">
        <v>11.899800000000001</v>
      </c>
      <c r="I140" s="21">
        <f t="shared" si="117"/>
        <v>11.879149999999999</v>
      </c>
      <c r="J140" s="21">
        <f t="shared" si="118"/>
        <v>2.9203510063005436E-2</v>
      </c>
      <c r="K140" s="22">
        <v>0</v>
      </c>
      <c r="L140" s="22">
        <v>0</v>
      </c>
      <c r="M140" s="23">
        <f t="shared" si="119"/>
        <v>0</v>
      </c>
      <c r="N140" s="23">
        <f t="shared" si="120"/>
        <v>0</v>
      </c>
      <c r="O140" s="22">
        <v>4.08019</v>
      </c>
      <c r="P140" s="22">
        <v>3.8660899999999998</v>
      </c>
      <c r="Q140" s="23">
        <f t="shared" si="121"/>
        <v>3.9731399999999999</v>
      </c>
      <c r="R140" s="23">
        <f t="shared" si="122"/>
        <v>0.15139156185203995</v>
      </c>
      <c r="S140" s="24">
        <v>0</v>
      </c>
      <c r="T140" s="24">
        <v>0</v>
      </c>
      <c r="U140" s="25">
        <f t="shared" si="123"/>
        <v>0</v>
      </c>
      <c r="V140" s="25">
        <f t="shared" si="124"/>
        <v>0</v>
      </c>
      <c r="W140" s="24">
        <v>272.44600000000003</v>
      </c>
      <c r="X140" s="24">
        <v>271.85500000000002</v>
      </c>
      <c r="Y140" s="25">
        <f t="shared" si="125"/>
        <v>272.15050000000002</v>
      </c>
      <c r="Z140" s="25">
        <f t="shared" si="126"/>
        <v>0.41790010768125535</v>
      </c>
      <c r="AA140" s="26">
        <v>0</v>
      </c>
      <c r="AB140" s="26">
        <v>0</v>
      </c>
      <c r="AC140" s="27">
        <f t="shared" si="127"/>
        <v>0</v>
      </c>
      <c r="AD140" s="27">
        <f t="shared" si="128"/>
        <v>0</v>
      </c>
      <c r="AE140" s="26">
        <v>1.7470300000000001</v>
      </c>
      <c r="AF140" s="26">
        <v>1.7637799999999999</v>
      </c>
      <c r="AG140" s="27">
        <f t="shared" si="129"/>
        <v>1.7554050000000001</v>
      </c>
      <c r="AH140" s="27">
        <f t="shared" si="130"/>
        <v>1.1844038584874544E-2</v>
      </c>
      <c r="AI140" s="28" t="e">
        <f t="shared" si="131"/>
        <v>#DIV/0!</v>
      </c>
      <c r="AJ140" s="28">
        <f t="shared" si="132"/>
        <v>22.909930424314876</v>
      </c>
      <c r="AK140" s="28">
        <f t="shared" si="133"/>
        <v>155.0357324947804</v>
      </c>
      <c r="AL140" s="28">
        <f t="shared" si="134"/>
        <v>1.0021739530264295</v>
      </c>
      <c r="AM140" s="28">
        <f t="shared" si="135"/>
        <v>68.497586291950455</v>
      </c>
      <c r="AN140" s="28">
        <f t="shared" si="136"/>
        <v>260.27135000000004</v>
      </c>
      <c r="AO140" s="28">
        <f t="shared" si="137"/>
        <v>6.7671847807201182</v>
      </c>
    </row>
    <row r="141" spans="1:41" ht="9.75" customHeight="1" x14ac:dyDescent="0.25">
      <c r="A141" s="1" t="s">
        <v>773</v>
      </c>
      <c r="B141" s="1" t="s">
        <v>1210</v>
      </c>
      <c r="C141" s="20">
        <v>0</v>
      </c>
      <c r="D141" s="20">
        <v>0</v>
      </c>
      <c r="E141" s="21">
        <f t="shared" si="115"/>
        <v>0</v>
      </c>
      <c r="F141" s="21">
        <f t="shared" si="116"/>
        <v>0</v>
      </c>
      <c r="G141" s="20">
        <v>2.5990000000000002</v>
      </c>
      <c r="H141" s="20">
        <v>2.8331300000000001</v>
      </c>
      <c r="I141" s="21">
        <f t="shared" si="117"/>
        <v>2.7160650000000004</v>
      </c>
      <c r="J141" s="21">
        <f t="shared" si="118"/>
        <v>0.16555491067920633</v>
      </c>
      <c r="K141" s="22">
        <v>0</v>
      </c>
      <c r="L141" s="22">
        <v>0</v>
      </c>
      <c r="M141" s="23">
        <f t="shared" si="119"/>
        <v>0</v>
      </c>
      <c r="N141" s="23">
        <f t="shared" si="120"/>
        <v>0</v>
      </c>
      <c r="O141" s="22">
        <v>0.96074300000000001</v>
      </c>
      <c r="P141" s="22">
        <v>0.98035499999999998</v>
      </c>
      <c r="Q141" s="23">
        <f t="shared" si="121"/>
        <v>0.970549</v>
      </c>
      <c r="R141" s="23">
        <f t="shared" si="122"/>
        <v>1.3867778192630544E-2</v>
      </c>
      <c r="S141" s="24">
        <v>0</v>
      </c>
      <c r="T141" s="24">
        <v>0</v>
      </c>
      <c r="U141" s="25">
        <f t="shared" si="123"/>
        <v>0</v>
      </c>
      <c r="V141" s="25">
        <f t="shared" si="124"/>
        <v>0</v>
      </c>
      <c r="W141" s="24">
        <v>135.45400000000001</v>
      </c>
      <c r="X141" s="24">
        <v>138.46299999999999</v>
      </c>
      <c r="Y141" s="25">
        <f t="shared" si="125"/>
        <v>136.95850000000002</v>
      </c>
      <c r="Z141" s="25">
        <f t="shared" si="126"/>
        <v>2.1276843045903115</v>
      </c>
      <c r="AA141" s="26">
        <v>0</v>
      </c>
      <c r="AB141" s="26">
        <v>0</v>
      </c>
      <c r="AC141" s="27">
        <f t="shared" si="127"/>
        <v>0</v>
      </c>
      <c r="AD141" s="27">
        <f t="shared" si="128"/>
        <v>0</v>
      </c>
      <c r="AE141" s="26">
        <v>0.21330099999999999</v>
      </c>
      <c r="AF141" s="26">
        <v>0.21534500000000001</v>
      </c>
      <c r="AG141" s="27">
        <f t="shared" si="129"/>
        <v>0.21432299999999999</v>
      </c>
      <c r="AH141" s="27">
        <f t="shared" si="130"/>
        <v>1.445326260745316E-3</v>
      </c>
      <c r="AI141" s="28" t="e">
        <f t="shared" si="131"/>
        <v>#DIV/0!</v>
      </c>
      <c r="AJ141" s="28">
        <f t="shared" si="132"/>
        <v>50.425339599751844</v>
      </c>
      <c r="AK141" s="28">
        <f t="shared" si="133"/>
        <v>639.02847571189295</v>
      </c>
      <c r="AL141" s="28">
        <f t="shared" si="134"/>
        <v>0.97826856272072693</v>
      </c>
      <c r="AM141" s="28">
        <f t="shared" si="135"/>
        <v>141.11446202097989</v>
      </c>
      <c r="AN141" s="28">
        <f t="shared" si="136"/>
        <v>134.242435</v>
      </c>
      <c r="AO141" s="28">
        <f t="shared" si="137"/>
        <v>12.672764938900634</v>
      </c>
    </row>
    <row r="142" spans="1:41" ht="9.75" customHeight="1" x14ac:dyDescent="0.25">
      <c r="A142" s="1" t="s">
        <v>646</v>
      </c>
      <c r="B142" s="1" t="s">
        <v>1210</v>
      </c>
      <c r="C142" s="20">
        <v>0</v>
      </c>
      <c r="D142" s="20">
        <v>0</v>
      </c>
      <c r="E142" s="21">
        <f t="shared" si="115"/>
        <v>0</v>
      </c>
      <c r="F142" s="21">
        <f t="shared" si="116"/>
        <v>0</v>
      </c>
      <c r="G142" s="20">
        <v>1.0270900000000001</v>
      </c>
      <c r="H142" s="20">
        <v>1.0412399999999999</v>
      </c>
      <c r="I142" s="21">
        <f t="shared" si="117"/>
        <v>1.034165</v>
      </c>
      <c r="J142" s="21">
        <f t="shared" si="118"/>
        <v>1.0005560953789567E-2</v>
      </c>
      <c r="K142" s="22">
        <v>0</v>
      </c>
      <c r="L142" s="22">
        <v>0</v>
      </c>
      <c r="M142" s="23">
        <f t="shared" si="119"/>
        <v>0</v>
      </c>
      <c r="N142" s="23">
        <f t="shared" si="120"/>
        <v>0</v>
      </c>
      <c r="O142" s="22">
        <v>0</v>
      </c>
      <c r="P142" s="22">
        <v>0</v>
      </c>
      <c r="Q142" s="23">
        <f t="shared" si="121"/>
        <v>0</v>
      </c>
      <c r="R142" s="23">
        <f t="shared" si="122"/>
        <v>0</v>
      </c>
      <c r="S142" s="24">
        <v>0</v>
      </c>
      <c r="T142" s="24">
        <v>0</v>
      </c>
      <c r="U142" s="25">
        <f t="shared" si="123"/>
        <v>0</v>
      </c>
      <c r="V142" s="25">
        <f t="shared" si="124"/>
        <v>0</v>
      </c>
      <c r="W142" s="24">
        <v>75.503299999999996</v>
      </c>
      <c r="X142" s="24">
        <v>76.125699999999995</v>
      </c>
      <c r="Y142" s="25">
        <f t="shared" si="125"/>
        <v>75.814499999999995</v>
      </c>
      <c r="Z142" s="25">
        <f t="shared" si="126"/>
        <v>0.44010326061050642</v>
      </c>
      <c r="AA142" s="26">
        <v>0</v>
      </c>
      <c r="AB142" s="26">
        <v>0</v>
      </c>
      <c r="AC142" s="27">
        <f t="shared" si="127"/>
        <v>0</v>
      </c>
      <c r="AD142" s="27">
        <f t="shared" si="128"/>
        <v>0</v>
      </c>
      <c r="AE142" s="26">
        <v>0</v>
      </c>
      <c r="AF142" s="26">
        <v>0</v>
      </c>
      <c r="AG142" s="27">
        <f t="shared" si="129"/>
        <v>0</v>
      </c>
      <c r="AH142" s="27">
        <f t="shared" si="130"/>
        <v>0</v>
      </c>
      <c r="AI142" s="28" t="e">
        <f t="shared" si="131"/>
        <v>#DIV/0!</v>
      </c>
      <c r="AJ142" s="28">
        <f t="shared" si="132"/>
        <v>73.309868347894195</v>
      </c>
      <c r="AK142" s="28" t="e">
        <f t="shared" si="133"/>
        <v>#DIV/0!</v>
      </c>
      <c r="AL142" s="28">
        <f t="shared" si="134"/>
        <v>0.99182404890858145</v>
      </c>
      <c r="AM142" s="28" t="e">
        <f t="shared" si="135"/>
        <v>#DIV/0!</v>
      </c>
      <c r="AN142" s="28">
        <f t="shared" si="136"/>
        <v>74.780334999999994</v>
      </c>
      <c r="AO142" s="28" t="e">
        <f t="shared" si="137"/>
        <v>#DIV/0!</v>
      </c>
    </row>
    <row r="143" spans="1:41" ht="9.75" customHeight="1" x14ac:dyDescent="0.25">
      <c r="A143" s="1" t="s">
        <v>865</v>
      </c>
      <c r="B143" s="1" t="s">
        <v>1209</v>
      </c>
      <c r="C143" s="20">
        <v>0</v>
      </c>
      <c r="D143" s="20">
        <v>0</v>
      </c>
      <c r="E143" s="21">
        <f t="shared" ref="E143:E146" si="138">AVERAGE(C143:D143)</f>
        <v>0</v>
      </c>
      <c r="F143" s="21">
        <f t="shared" si="116"/>
        <v>0</v>
      </c>
      <c r="G143" s="20">
        <v>45.457000000000001</v>
      </c>
      <c r="H143" s="20">
        <v>55.139400000000002</v>
      </c>
      <c r="I143" s="21">
        <f t="shared" ref="I143:I146" si="139">AVERAGE(G143:H143)</f>
        <v>50.298200000000001</v>
      </c>
      <c r="J143" s="21">
        <f t="shared" si="118"/>
        <v>6.8464906981606282</v>
      </c>
      <c r="K143" s="22">
        <v>0</v>
      </c>
      <c r="L143" s="22">
        <v>0</v>
      </c>
      <c r="M143" s="23">
        <f t="shared" ref="M143:M146" si="140">AVERAGE(K143:L143)</f>
        <v>0</v>
      </c>
      <c r="N143" s="23">
        <f t="shared" si="120"/>
        <v>0</v>
      </c>
      <c r="O143" s="22">
        <v>9.7768099999999993</v>
      </c>
      <c r="P143" s="22">
        <v>8.6239299999999997</v>
      </c>
      <c r="Q143" s="23">
        <f t="shared" ref="Q143:Q146" si="141">AVERAGE(O143:P143)</f>
        <v>9.2003699999999995</v>
      </c>
      <c r="R143" s="23">
        <f t="shared" si="122"/>
        <v>0.81520926589434672</v>
      </c>
      <c r="S143" s="24">
        <v>0.38244899999999998</v>
      </c>
      <c r="T143" s="24">
        <v>0.36366599999999999</v>
      </c>
      <c r="U143" s="25">
        <f t="shared" ref="U143:U146" si="142">AVERAGE(S143:T143)</f>
        <v>0.37305749999999999</v>
      </c>
      <c r="V143" s="25">
        <f t="shared" si="124"/>
        <v>1.3281586671026918E-2</v>
      </c>
      <c r="W143" s="24">
        <v>73.434299999999993</v>
      </c>
      <c r="X143" s="24">
        <v>83.123099999999994</v>
      </c>
      <c r="Y143" s="25">
        <f t="shared" ref="Y143:Y146" si="143">AVERAGE(W143:X143)</f>
        <v>78.278699999999986</v>
      </c>
      <c r="Z143" s="25">
        <f t="shared" si="126"/>
        <v>6.8510161815602224</v>
      </c>
      <c r="AA143" s="26">
        <v>0</v>
      </c>
      <c r="AB143" s="26">
        <v>0</v>
      </c>
      <c r="AC143" s="27">
        <f t="shared" ref="AC143:AC146" si="144">AVERAGE(AA143:AB143)</f>
        <v>0</v>
      </c>
      <c r="AD143" s="27">
        <f t="shared" si="128"/>
        <v>0</v>
      </c>
      <c r="AE143" s="26">
        <v>2.2579899999999999</v>
      </c>
      <c r="AF143" s="26">
        <v>1.4281200000000001</v>
      </c>
      <c r="AG143" s="27">
        <f t="shared" ref="AG143:AG146" si="145">AVERAGE(AE143:AF143)</f>
        <v>1.8430550000000001</v>
      </c>
      <c r="AH143" s="27">
        <f t="shared" si="130"/>
        <v>0.58680670450327888</v>
      </c>
      <c r="AI143" s="28" t="e">
        <f t="shared" si="131"/>
        <v>#DIV/0!</v>
      </c>
      <c r="AJ143" s="28">
        <f t="shared" si="132"/>
        <v>1.5562922728845163</v>
      </c>
      <c r="AK143" s="28">
        <f t="shared" si="133"/>
        <v>42.472253947928834</v>
      </c>
      <c r="AL143" s="28">
        <f t="shared" si="134"/>
        <v>0.88344034329807242</v>
      </c>
      <c r="AM143" s="28">
        <f t="shared" si="135"/>
        <v>8.5082121697279565</v>
      </c>
      <c r="AN143" s="28">
        <f t="shared" si="136"/>
        <v>27.980499999999985</v>
      </c>
      <c r="AO143" s="28">
        <f t="shared" si="137"/>
        <v>27.290666854760165</v>
      </c>
    </row>
    <row r="144" spans="1:41" ht="9.75" customHeight="1" x14ac:dyDescent="0.25">
      <c r="A144" s="1" t="s">
        <v>71</v>
      </c>
      <c r="B144" s="1" t="s">
        <v>1209</v>
      </c>
      <c r="C144" s="20">
        <v>0</v>
      </c>
      <c r="D144" s="20">
        <v>0</v>
      </c>
      <c r="E144" s="21">
        <f t="shared" si="138"/>
        <v>0</v>
      </c>
      <c r="F144" s="21">
        <f t="shared" si="116"/>
        <v>0</v>
      </c>
      <c r="G144" s="20">
        <v>0</v>
      </c>
      <c r="H144" s="20">
        <v>0</v>
      </c>
      <c r="I144" s="21">
        <f t="shared" si="139"/>
        <v>0</v>
      </c>
      <c r="J144" s="21">
        <f t="shared" si="118"/>
        <v>0</v>
      </c>
      <c r="K144" s="22">
        <v>0</v>
      </c>
      <c r="L144" s="22">
        <v>0</v>
      </c>
      <c r="M144" s="23">
        <f t="shared" si="140"/>
        <v>0</v>
      </c>
      <c r="N144" s="23">
        <f t="shared" si="120"/>
        <v>0</v>
      </c>
      <c r="O144" s="22">
        <v>0</v>
      </c>
      <c r="P144" s="22">
        <v>0</v>
      </c>
      <c r="Q144" s="23">
        <f t="shared" si="141"/>
        <v>0</v>
      </c>
      <c r="R144" s="23">
        <f t="shared" si="122"/>
        <v>0</v>
      </c>
      <c r="S144" s="24">
        <v>0</v>
      </c>
      <c r="T144" s="24">
        <v>0</v>
      </c>
      <c r="U144" s="25">
        <f t="shared" si="142"/>
        <v>0</v>
      </c>
      <c r="V144" s="25">
        <f t="shared" si="124"/>
        <v>0</v>
      </c>
      <c r="W144" s="24">
        <v>2.4884200000000001</v>
      </c>
      <c r="X144" s="24">
        <v>2.7438199999999999</v>
      </c>
      <c r="Y144" s="25">
        <f t="shared" si="143"/>
        <v>2.61612</v>
      </c>
      <c r="Z144" s="25">
        <f t="shared" si="126"/>
        <v>0.18059507191504415</v>
      </c>
      <c r="AA144" s="26">
        <v>0</v>
      </c>
      <c r="AB144" s="26">
        <v>0</v>
      </c>
      <c r="AC144" s="27">
        <f t="shared" si="144"/>
        <v>0</v>
      </c>
      <c r="AD144" s="27">
        <f t="shared" si="128"/>
        <v>0</v>
      </c>
      <c r="AE144" s="26">
        <v>0</v>
      </c>
      <c r="AF144" s="26">
        <v>0</v>
      </c>
      <c r="AG144" s="27">
        <f t="shared" si="145"/>
        <v>0</v>
      </c>
      <c r="AH144" s="27">
        <f t="shared" si="130"/>
        <v>0</v>
      </c>
      <c r="AI144" s="28" t="e">
        <f t="shared" si="131"/>
        <v>#DIV/0!</v>
      </c>
      <c r="AJ144" s="28" t="e">
        <f t="shared" si="132"/>
        <v>#DIV/0!</v>
      </c>
      <c r="AK144" s="28" t="e">
        <f t="shared" si="133"/>
        <v>#DIV/0!</v>
      </c>
      <c r="AL144" s="28">
        <f t="shared" si="134"/>
        <v>0.90691809229468412</v>
      </c>
      <c r="AM144" s="28" t="e">
        <f t="shared" si="135"/>
        <v>#DIV/0!</v>
      </c>
      <c r="AN144" s="28">
        <f t="shared" si="136"/>
        <v>2.61612</v>
      </c>
      <c r="AO144" s="28" t="e">
        <f t="shared" si="137"/>
        <v>#DIV/0!</v>
      </c>
    </row>
    <row r="145" spans="1:41" ht="9.75" customHeight="1" x14ac:dyDescent="0.25">
      <c r="A145" s="1" t="s">
        <v>854</v>
      </c>
      <c r="B145" s="1" t="s">
        <v>1213</v>
      </c>
      <c r="C145" s="20">
        <v>0</v>
      </c>
      <c r="D145" s="20">
        <v>0</v>
      </c>
      <c r="E145" s="21">
        <f t="shared" si="138"/>
        <v>0</v>
      </c>
      <c r="F145" s="21">
        <f t="shared" si="116"/>
        <v>0</v>
      </c>
      <c r="G145" s="20">
        <v>10.450200000000001</v>
      </c>
      <c r="H145" s="20">
        <v>10.7477</v>
      </c>
      <c r="I145" s="21">
        <f t="shared" si="139"/>
        <v>10.59895</v>
      </c>
      <c r="J145" s="21">
        <f t="shared" si="118"/>
        <v>0.21036426740299749</v>
      </c>
      <c r="K145" s="22">
        <v>0</v>
      </c>
      <c r="L145" s="22">
        <v>0</v>
      </c>
      <c r="M145" s="23">
        <f t="shared" si="140"/>
        <v>0</v>
      </c>
      <c r="N145" s="23">
        <f t="shared" si="120"/>
        <v>0</v>
      </c>
      <c r="O145" s="22">
        <v>3.0983399999999999</v>
      </c>
      <c r="P145" s="22">
        <v>3.1808900000000002</v>
      </c>
      <c r="Q145" s="23">
        <f t="shared" si="141"/>
        <v>3.139615</v>
      </c>
      <c r="R145" s="23">
        <f t="shared" si="122"/>
        <v>5.8371664786949745E-2</v>
      </c>
      <c r="S145" s="24">
        <v>0</v>
      </c>
      <c r="T145" s="24">
        <v>0</v>
      </c>
      <c r="U145" s="25">
        <f t="shared" si="142"/>
        <v>0</v>
      </c>
      <c r="V145" s="25">
        <f t="shared" si="124"/>
        <v>0</v>
      </c>
      <c r="W145" s="24">
        <v>12.708600000000001</v>
      </c>
      <c r="X145" s="24">
        <v>13.3834</v>
      </c>
      <c r="Y145" s="25">
        <f t="shared" si="143"/>
        <v>13.045999999999999</v>
      </c>
      <c r="Z145" s="25">
        <f t="shared" si="126"/>
        <v>0.47715565594468184</v>
      </c>
      <c r="AA145" s="26">
        <v>0</v>
      </c>
      <c r="AB145" s="26">
        <v>0</v>
      </c>
      <c r="AC145" s="27">
        <f t="shared" si="144"/>
        <v>0</v>
      </c>
      <c r="AD145" s="27">
        <f t="shared" si="128"/>
        <v>0</v>
      </c>
      <c r="AE145" s="26">
        <v>0.13458600000000001</v>
      </c>
      <c r="AF145" s="26">
        <v>0.135876</v>
      </c>
      <c r="AG145" s="27">
        <f t="shared" si="145"/>
        <v>0.13523099999999999</v>
      </c>
      <c r="AH145" s="27">
        <f t="shared" si="130"/>
        <v>9.1216774773063617E-4</v>
      </c>
      <c r="AI145" s="28" t="e">
        <f t="shared" si="131"/>
        <v>#DIV/0!</v>
      </c>
      <c r="AJ145" s="28">
        <f t="shared" si="132"/>
        <v>1.2308766434410954</v>
      </c>
      <c r="AK145" s="28">
        <f t="shared" si="133"/>
        <v>96.471962789597058</v>
      </c>
      <c r="AL145" s="28">
        <f t="shared" si="134"/>
        <v>0.94957932961728708</v>
      </c>
      <c r="AM145" s="28">
        <f t="shared" si="135"/>
        <v>4.1552865558356675</v>
      </c>
      <c r="AN145" s="28">
        <f t="shared" si="136"/>
        <v>2.4470499999999991</v>
      </c>
      <c r="AO145" s="28">
        <f t="shared" si="137"/>
        <v>78.376629618948328</v>
      </c>
    </row>
    <row r="146" spans="1:41" ht="9.75" customHeight="1" x14ac:dyDescent="0.25">
      <c r="A146" s="1" t="s">
        <v>768</v>
      </c>
      <c r="B146" s="1" t="s">
        <v>1758</v>
      </c>
      <c r="C146" s="11">
        <v>0</v>
      </c>
      <c r="D146" s="11">
        <v>0</v>
      </c>
      <c r="E146" s="12">
        <f t="shared" si="138"/>
        <v>0</v>
      </c>
      <c r="F146" s="12">
        <f t="shared" si="116"/>
        <v>0</v>
      </c>
      <c r="G146" s="11">
        <v>0.98931100000000005</v>
      </c>
      <c r="H146" s="11">
        <v>4.3617900000000001</v>
      </c>
      <c r="I146" s="12">
        <f t="shared" si="139"/>
        <v>2.6755504999999999</v>
      </c>
      <c r="J146" s="12">
        <f t="shared" si="118"/>
        <v>2.3847027703092274</v>
      </c>
      <c r="K146" s="13">
        <v>0</v>
      </c>
      <c r="L146" s="13">
        <v>0.80832700000000002</v>
      </c>
      <c r="M146" s="14">
        <f t="shared" si="140"/>
        <v>0.40416350000000001</v>
      </c>
      <c r="N146" s="14">
        <f t="shared" si="120"/>
        <v>0.57157350311617838</v>
      </c>
      <c r="O146" s="13">
        <v>0</v>
      </c>
      <c r="P146" s="13">
        <v>0.76264900000000002</v>
      </c>
      <c r="Q146" s="14">
        <f t="shared" si="141"/>
        <v>0.38132450000000001</v>
      </c>
      <c r="R146" s="14">
        <f t="shared" si="122"/>
        <v>0.53927427956513929</v>
      </c>
      <c r="S146" s="15">
        <v>0</v>
      </c>
      <c r="T146" s="15">
        <v>0.30642399999999997</v>
      </c>
      <c r="U146" s="16">
        <f t="shared" si="142"/>
        <v>0.15321199999999999</v>
      </c>
      <c r="V146" s="16">
        <f t="shared" si="124"/>
        <v>0.21667448831830663</v>
      </c>
      <c r="W146" s="15">
        <v>3.7359499999999999</v>
      </c>
      <c r="X146" s="15">
        <v>4.0442499999999999</v>
      </c>
      <c r="Y146" s="16">
        <f t="shared" si="143"/>
        <v>3.8900999999999999</v>
      </c>
      <c r="Z146" s="16">
        <f t="shared" si="126"/>
        <v>0.21800102063981261</v>
      </c>
      <c r="AA146" s="17">
        <v>0.63898900000000003</v>
      </c>
      <c r="AB146" s="17">
        <v>0.24838299999999999</v>
      </c>
      <c r="AC146" s="18">
        <f t="shared" si="144"/>
        <v>0.44368600000000002</v>
      </c>
      <c r="AD146" s="18">
        <f t="shared" si="128"/>
        <v>0.27620015137215254</v>
      </c>
      <c r="AE146" s="17">
        <v>0</v>
      </c>
      <c r="AF146" s="17">
        <v>0.73791399999999996</v>
      </c>
      <c r="AG146" s="18">
        <f t="shared" si="145"/>
        <v>0.36895699999999998</v>
      </c>
      <c r="AH146" s="18">
        <f t="shared" si="130"/>
        <v>0.52178399333249004</v>
      </c>
      <c r="AI146" s="19" t="e">
        <f t="shared" si="131"/>
        <v>#DIV/0!</v>
      </c>
      <c r="AJ146" s="19">
        <f t="shared" si="132"/>
        <v>1.4539437771778181</v>
      </c>
      <c r="AK146" s="19">
        <f t="shared" si="133"/>
        <v>10.543505069696469</v>
      </c>
      <c r="AL146" s="19">
        <f t="shared" si="134"/>
        <v>0.92376831303702789</v>
      </c>
      <c r="AM146" s="19">
        <f t="shared" si="135"/>
        <v>10.201547500881794</v>
      </c>
      <c r="AN146" s="19">
        <f t="shared" si="136"/>
        <v>1.2145494999999999</v>
      </c>
      <c r="AO146" s="19">
        <f t="shared" si="137"/>
        <v>7.2516594074648264</v>
      </c>
    </row>
    <row r="147" spans="1:41" ht="9.75" customHeight="1" x14ac:dyDescent="0.25">
      <c r="A147" s="1" t="s">
        <v>220</v>
      </c>
      <c r="B147" s="1" t="s">
        <v>1667</v>
      </c>
      <c r="C147" s="11">
        <v>0</v>
      </c>
      <c r="D147" s="11">
        <v>0</v>
      </c>
      <c r="E147" s="12">
        <v>0</v>
      </c>
      <c r="F147" s="12">
        <v>0</v>
      </c>
      <c r="G147" s="11">
        <v>0</v>
      </c>
      <c r="H147" s="11">
        <v>0</v>
      </c>
      <c r="I147" s="12">
        <v>0</v>
      </c>
      <c r="J147" s="12">
        <v>0</v>
      </c>
      <c r="K147" s="13">
        <v>0</v>
      </c>
      <c r="L147" s="13">
        <v>0</v>
      </c>
      <c r="M147" s="14">
        <v>0</v>
      </c>
      <c r="N147" s="14">
        <v>0</v>
      </c>
      <c r="O147" s="13">
        <v>0</v>
      </c>
      <c r="P147" s="13">
        <v>0</v>
      </c>
      <c r="Q147" s="14">
        <v>0</v>
      </c>
      <c r="R147" s="14">
        <v>0</v>
      </c>
      <c r="S147" s="15">
        <v>0</v>
      </c>
      <c r="T147" s="15">
        <v>0</v>
      </c>
      <c r="U147" s="16">
        <v>0</v>
      </c>
      <c r="V147" s="16">
        <v>0</v>
      </c>
      <c r="W147" s="15">
        <v>1.10832</v>
      </c>
      <c r="X147" s="15">
        <v>1.18306</v>
      </c>
      <c r="Y147" s="16">
        <v>1.1456900000000001</v>
      </c>
      <c r="Z147" s="16">
        <v>5.2849160825882584E-2</v>
      </c>
      <c r="AA147" s="17">
        <v>0</v>
      </c>
      <c r="AB147" s="17">
        <v>0</v>
      </c>
      <c r="AC147" s="18">
        <v>0</v>
      </c>
      <c r="AD147" s="18">
        <v>0</v>
      </c>
      <c r="AE147" s="17">
        <v>0</v>
      </c>
      <c r="AF147" s="17">
        <v>0</v>
      </c>
      <c r="AG147" s="18">
        <v>0</v>
      </c>
      <c r="AH147" s="18">
        <v>0</v>
      </c>
      <c r="AI147" s="19" t="e">
        <v>#DIV/0!</v>
      </c>
      <c r="AJ147" s="19" t="e">
        <v>#DIV/0!</v>
      </c>
      <c r="AK147" s="19" t="e">
        <v>#DIV/0!</v>
      </c>
      <c r="AL147" s="19">
        <v>0.93682484404848443</v>
      </c>
      <c r="AM147" s="19" t="e">
        <v>#DIV/0!</v>
      </c>
      <c r="AN147" s="19">
        <v>1.1456900000000001</v>
      </c>
      <c r="AO147" s="19" t="e">
        <v>#DIV/0!</v>
      </c>
    </row>
    <row r="148" spans="1:41" ht="9.75" customHeight="1" x14ac:dyDescent="0.25">
      <c r="A148" s="1" t="s">
        <v>263</v>
      </c>
      <c r="B148" s="1" t="s">
        <v>1918</v>
      </c>
      <c r="C148" s="11">
        <v>0</v>
      </c>
      <c r="D148" s="11">
        <v>0</v>
      </c>
      <c r="E148" s="12">
        <f t="shared" ref="E148:E164" si="146">AVERAGE(C148:D148)</f>
        <v>0</v>
      </c>
      <c r="F148" s="12">
        <f t="shared" ref="F148:F164" si="147">STDEV(C148:D148)</f>
        <v>0</v>
      </c>
      <c r="G148" s="11">
        <v>1.39062E-8</v>
      </c>
      <c r="H148" s="11">
        <v>0</v>
      </c>
      <c r="I148" s="12">
        <f t="shared" ref="I148:I164" si="148">AVERAGE(G148:H148)</f>
        <v>6.9530999999999999E-9</v>
      </c>
      <c r="J148" s="12">
        <f t="shared" ref="J148:J164" si="149">STDEV(G148:H148)</f>
        <v>9.8331683205363669E-9</v>
      </c>
      <c r="K148" s="13">
        <v>0</v>
      </c>
      <c r="L148" s="13">
        <v>0</v>
      </c>
      <c r="M148" s="14">
        <f t="shared" ref="M148:M164" si="150">AVERAGE(K148:L148)</f>
        <v>0</v>
      </c>
      <c r="N148" s="14">
        <f t="shared" ref="N148:N164" si="151">STDEV(K148:L148)</f>
        <v>0</v>
      </c>
      <c r="O148" s="13">
        <v>0.47915000000000002</v>
      </c>
      <c r="P148" s="13">
        <v>0.55294200000000004</v>
      </c>
      <c r="Q148" s="14">
        <f t="shared" ref="Q148:Q164" si="152">AVERAGE(O148:P148)</f>
        <v>0.516046</v>
      </c>
      <c r="R148" s="14">
        <f t="shared" ref="R148:R164" si="153">STDEV(O148:P148)</f>
        <v>5.2178823597317729E-2</v>
      </c>
      <c r="S148" s="15">
        <v>0.50625900000000001</v>
      </c>
      <c r="T148" s="15">
        <v>0.180925</v>
      </c>
      <c r="U148" s="16">
        <f t="shared" ref="U148:U164" si="154">AVERAGE(S148:T148)</f>
        <v>0.34359200000000001</v>
      </c>
      <c r="V148" s="16">
        <f t="shared" ref="V148:V164" si="155">STDEV(S148:T148)</f>
        <v>0.23004587755054429</v>
      </c>
      <c r="W148" s="15">
        <v>1.39639</v>
      </c>
      <c r="X148" s="15">
        <v>1.3958600000000001</v>
      </c>
      <c r="Y148" s="16">
        <f t="shared" ref="Y148:Y164" si="156">AVERAGE(W148:X148)</f>
        <v>1.3961250000000001</v>
      </c>
      <c r="Z148" s="16">
        <f t="shared" ref="Z148:Z164" si="157">STDEV(W148:X148)</f>
        <v>3.7476659402881324E-4</v>
      </c>
      <c r="AA148" s="17">
        <v>0</v>
      </c>
      <c r="AB148" s="17">
        <v>0</v>
      </c>
      <c r="AC148" s="18">
        <f t="shared" ref="AC148:AC164" si="158">AVERAGE(AA148:AB148)</f>
        <v>0</v>
      </c>
      <c r="AD148" s="18">
        <f t="shared" ref="AD148:AD164" si="159">STDEV(AA148:AB148)</f>
        <v>0</v>
      </c>
      <c r="AE148" s="17">
        <v>0</v>
      </c>
      <c r="AF148" s="17">
        <v>0</v>
      </c>
      <c r="AG148" s="18">
        <f t="shared" ref="AG148:AG164" si="160">AVERAGE(AE148:AF148)</f>
        <v>0</v>
      </c>
      <c r="AH148" s="18">
        <f t="shared" ref="AH148:AH164" si="161">STDEV(AE148:AF148)</f>
        <v>0</v>
      </c>
      <c r="AI148" s="19" t="e">
        <f t="shared" ref="AI148:AI164" si="162">U148/E148</f>
        <v>#DIV/0!</v>
      </c>
      <c r="AJ148" s="19">
        <f t="shared" ref="AJ148:AJ164" si="163">Y148/I148</f>
        <v>200791733.18375978</v>
      </c>
      <c r="AK148" s="19" t="e">
        <f t="shared" ref="AK148:AK164" si="164">Y148/AG148</f>
        <v>#DIV/0!</v>
      </c>
      <c r="AL148" s="19">
        <f t="shared" ref="AL148:AL164" si="165">W148/X148</f>
        <v>1.0003796942386771</v>
      </c>
      <c r="AM148" s="19">
        <f t="shared" ref="AM148:AM164" si="166">Y148/Q148</f>
        <v>2.705427423136697</v>
      </c>
      <c r="AN148" s="19">
        <f t="shared" ref="AN148:AN164" si="167">Y148-I148</f>
        <v>1.3961249930469</v>
      </c>
      <c r="AO148" s="19" t="e">
        <f t="shared" ref="AO148:AO164" si="168">I148/AG148</f>
        <v>#DIV/0!</v>
      </c>
    </row>
    <row r="149" spans="1:41" ht="9.75" customHeight="1" x14ac:dyDescent="0.25">
      <c r="A149" s="1" t="s">
        <v>816</v>
      </c>
      <c r="B149" s="1" t="s">
        <v>1938</v>
      </c>
      <c r="C149" s="11">
        <v>0</v>
      </c>
      <c r="D149" s="11">
        <v>0</v>
      </c>
      <c r="E149" s="12">
        <f t="shared" si="146"/>
        <v>0</v>
      </c>
      <c r="F149" s="12">
        <f t="shared" si="147"/>
        <v>0</v>
      </c>
      <c r="G149" s="11">
        <v>4.2541500000000001</v>
      </c>
      <c r="H149" s="11">
        <v>4.1655899999999999</v>
      </c>
      <c r="I149" s="12">
        <f t="shared" si="148"/>
        <v>4.2098700000000004</v>
      </c>
      <c r="J149" s="12">
        <f t="shared" si="149"/>
        <v>6.2621376541880783E-2</v>
      </c>
      <c r="K149" s="13">
        <v>1.4610700000000001</v>
      </c>
      <c r="L149" s="13">
        <v>1.5262800000000001</v>
      </c>
      <c r="M149" s="14">
        <f t="shared" si="150"/>
        <v>1.4936750000000001</v>
      </c>
      <c r="N149" s="14">
        <f t="shared" si="151"/>
        <v>4.6110433201174757E-2</v>
      </c>
      <c r="O149" s="13">
        <v>2.0299100000000001</v>
      </c>
      <c r="P149" s="13">
        <v>4.0286400000000002</v>
      </c>
      <c r="Q149" s="14">
        <f t="shared" si="152"/>
        <v>3.0292750000000002</v>
      </c>
      <c r="R149" s="14">
        <f t="shared" si="153"/>
        <v>1.4133155367609882</v>
      </c>
      <c r="S149" s="15">
        <v>0</v>
      </c>
      <c r="T149" s="15">
        <v>0</v>
      </c>
      <c r="U149" s="16">
        <f t="shared" si="154"/>
        <v>0</v>
      </c>
      <c r="V149" s="16">
        <f t="shared" si="155"/>
        <v>0</v>
      </c>
      <c r="W149" s="15">
        <v>7.1974200000000002</v>
      </c>
      <c r="X149" s="15">
        <v>7.7082199999999998</v>
      </c>
      <c r="Y149" s="16">
        <f t="shared" si="156"/>
        <v>7.45282</v>
      </c>
      <c r="Z149" s="16">
        <f t="shared" si="157"/>
        <v>0.36119014383008829</v>
      </c>
      <c r="AA149" s="17">
        <v>0</v>
      </c>
      <c r="AB149" s="17">
        <v>0</v>
      </c>
      <c r="AC149" s="18">
        <f t="shared" si="158"/>
        <v>0</v>
      </c>
      <c r="AD149" s="18">
        <f t="shared" si="159"/>
        <v>0</v>
      </c>
      <c r="AE149" s="17">
        <v>0</v>
      </c>
      <c r="AF149" s="17">
        <v>0</v>
      </c>
      <c r="AG149" s="18">
        <f t="shared" si="160"/>
        <v>0</v>
      </c>
      <c r="AH149" s="18">
        <f t="shared" si="161"/>
        <v>0</v>
      </c>
      <c r="AI149" s="19" t="e">
        <f t="shared" si="162"/>
        <v>#DIV/0!</v>
      </c>
      <c r="AJ149" s="19">
        <f t="shared" si="163"/>
        <v>1.7703206987389157</v>
      </c>
      <c r="AK149" s="19" t="e">
        <f t="shared" si="164"/>
        <v>#DIV/0!</v>
      </c>
      <c r="AL149" s="19">
        <f t="shared" si="165"/>
        <v>0.93373307975122666</v>
      </c>
      <c r="AM149" s="19">
        <f t="shared" si="166"/>
        <v>2.4602652449843609</v>
      </c>
      <c r="AN149" s="19">
        <f t="shared" si="167"/>
        <v>3.2429499999999996</v>
      </c>
      <c r="AO149" s="19" t="e">
        <f t="shared" si="168"/>
        <v>#DIV/0!</v>
      </c>
    </row>
    <row r="150" spans="1:41" ht="9.75" customHeight="1" x14ac:dyDescent="0.25">
      <c r="A150" s="1" t="s">
        <v>348</v>
      </c>
      <c r="B150" s="1" t="s">
        <v>1938</v>
      </c>
      <c r="C150" s="11">
        <v>0</v>
      </c>
      <c r="D150" s="11">
        <v>0</v>
      </c>
      <c r="E150" s="12">
        <f t="shared" si="146"/>
        <v>0</v>
      </c>
      <c r="F150" s="12">
        <f t="shared" si="147"/>
        <v>0</v>
      </c>
      <c r="G150" s="11">
        <v>0.13564100000000001</v>
      </c>
      <c r="H150" s="11">
        <v>0.13750899999999999</v>
      </c>
      <c r="I150" s="12">
        <f t="shared" si="148"/>
        <v>0.136575</v>
      </c>
      <c r="J150" s="12">
        <f t="shared" si="149"/>
        <v>1.3208754672564573E-3</v>
      </c>
      <c r="K150" s="13">
        <v>0.15651499999999999</v>
      </c>
      <c r="L150" s="13">
        <v>0.11884699999999999</v>
      </c>
      <c r="M150" s="14">
        <f t="shared" si="150"/>
        <v>0.137681</v>
      </c>
      <c r="N150" s="14">
        <f t="shared" si="151"/>
        <v>2.6635298233734717E-2</v>
      </c>
      <c r="O150" s="13">
        <v>0</v>
      </c>
      <c r="P150" s="13">
        <v>0</v>
      </c>
      <c r="Q150" s="14">
        <f t="shared" si="152"/>
        <v>0</v>
      </c>
      <c r="R150" s="14">
        <f t="shared" si="153"/>
        <v>0</v>
      </c>
      <c r="S150" s="15">
        <v>0.225942</v>
      </c>
      <c r="T150" s="15">
        <v>0.22678599999999999</v>
      </c>
      <c r="U150" s="16">
        <f t="shared" si="154"/>
        <v>0.22636400000000001</v>
      </c>
      <c r="V150" s="16">
        <f t="shared" si="155"/>
        <v>5.967981233214345E-4</v>
      </c>
      <c r="W150" s="15">
        <v>1.3036300000000001</v>
      </c>
      <c r="X150" s="15">
        <v>1.2660499999999999</v>
      </c>
      <c r="Y150" s="16">
        <f t="shared" si="156"/>
        <v>1.28484</v>
      </c>
      <c r="Z150" s="16">
        <f t="shared" si="157"/>
        <v>2.6573072836990574E-2</v>
      </c>
      <c r="AA150" s="17">
        <v>0</v>
      </c>
      <c r="AB150" s="17">
        <v>0</v>
      </c>
      <c r="AC150" s="18">
        <f t="shared" si="158"/>
        <v>0</v>
      </c>
      <c r="AD150" s="18">
        <f t="shared" si="159"/>
        <v>0</v>
      </c>
      <c r="AE150" s="17">
        <v>0</v>
      </c>
      <c r="AF150" s="17">
        <v>0</v>
      </c>
      <c r="AG150" s="18">
        <f t="shared" si="160"/>
        <v>0</v>
      </c>
      <c r="AH150" s="18">
        <f t="shared" si="161"/>
        <v>0</v>
      </c>
      <c r="AI150" s="19" t="e">
        <f t="shared" si="162"/>
        <v>#DIV/0!</v>
      </c>
      <c r="AJ150" s="19">
        <f t="shared" si="163"/>
        <v>9.4075782537067543</v>
      </c>
      <c r="AK150" s="19" t="e">
        <f t="shared" si="164"/>
        <v>#DIV/0!</v>
      </c>
      <c r="AL150" s="19">
        <f t="shared" si="165"/>
        <v>1.0296828719244897</v>
      </c>
      <c r="AM150" s="19" t="e">
        <f t="shared" si="166"/>
        <v>#DIV/0!</v>
      </c>
      <c r="AN150" s="19">
        <f t="shared" si="167"/>
        <v>1.1482649999999999</v>
      </c>
      <c r="AO150" s="19" t="e">
        <f t="shared" si="168"/>
        <v>#DIV/0!</v>
      </c>
    </row>
    <row r="151" spans="1:41" ht="9.75" customHeight="1" x14ac:dyDescent="0.25">
      <c r="A151" s="1" t="s">
        <v>106</v>
      </c>
      <c r="B151" s="1" t="s">
        <v>1938</v>
      </c>
      <c r="C151" s="11">
        <v>0</v>
      </c>
      <c r="D151" s="11">
        <v>0</v>
      </c>
      <c r="E151" s="12">
        <f t="shared" si="146"/>
        <v>0</v>
      </c>
      <c r="F151" s="12">
        <f t="shared" si="147"/>
        <v>0</v>
      </c>
      <c r="G151" s="11">
        <v>0</v>
      </c>
      <c r="H151" s="11">
        <v>0</v>
      </c>
      <c r="I151" s="12">
        <f t="shared" si="148"/>
        <v>0</v>
      </c>
      <c r="J151" s="12">
        <f t="shared" si="149"/>
        <v>0</v>
      </c>
      <c r="K151" s="13">
        <v>0</v>
      </c>
      <c r="L151" s="13">
        <v>0</v>
      </c>
      <c r="M151" s="14">
        <f t="shared" si="150"/>
        <v>0</v>
      </c>
      <c r="N151" s="14">
        <f t="shared" si="151"/>
        <v>0</v>
      </c>
      <c r="O151" s="13">
        <v>1.2133799999999999</v>
      </c>
      <c r="P151" s="13">
        <v>1.2381500000000001</v>
      </c>
      <c r="Q151" s="14">
        <f t="shared" si="152"/>
        <v>1.225765</v>
      </c>
      <c r="R151" s="14">
        <f t="shared" si="153"/>
        <v>1.7515034969990909E-2</v>
      </c>
      <c r="S151" s="15">
        <v>0.15654799999999999</v>
      </c>
      <c r="T151" s="15">
        <v>0.15713299999999999</v>
      </c>
      <c r="U151" s="16">
        <f t="shared" si="154"/>
        <v>0.15684049999999999</v>
      </c>
      <c r="V151" s="16">
        <f t="shared" si="155"/>
        <v>4.1365746699413184E-4</v>
      </c>
      <c r="W151" s="15">
        <v>1.7772300000000001</v>
      </c>
      <c r="X151" s="15">
        <v>2.35493</v>
      </c>
      <c r="Y151" s="16">
        <f t="shared" si="156"/>
        <v>2.0660799999999999</v>
      </c>
      <c r="Z151" s="16">
        <f t="shared" si="157"/>
        <v>0.40849558749146969</v>
      </c>
      <c r="AA151" s="17">
        <v>0</v>
      </c>
      <c r="AB151" s="17">
        <v>0</v>
      </c>
      <c r="AC151" s="18">
        <f t="shared" si="158"/>
        <v>0</v>
      </c>
      <c r="AD151" s="18">
        <f t="shared" si="159"/>
        <v>0</v>
      </c>
      <c r="AE151" s="17">
        <v>0</v>
      </c>
      <c r="AF151" s="17">
        <v>0</v>
      </c>
      <c r="AG151" s="18">
        <f t="shared" si="160"/>
        <v>0</v>
      </c>
      <c r="AH151" s="18">
        <f t="shared" si="161"/>
        <v>0</v>
      </c>
      <c r="AI151" s="19" t="e">
        <f t="shared" si="162"/>
        <v>#DIV/0!</v>
      </c>
      <c r="AJ151" s="19" t="e">
        <f t="shared" si="163"/>
        <v>#DIV/0!</v>
      </c>
      <c r="AK151" s="19" t="e">
        <f t="shared" si="164"/>
        <v>#DIV/0!</v>
      </c>
      <c r="AL151" s="19">
        <f t="shared" si="165"/>
        <v>0.75468485262831597</v>
      </c>
      <c r="AM151" s="19">
        <f t="shared" si="166"/>
        <v>1.6855433137673208</v>
      </c>
      <c r="AN151" s="19">
        <f t="shared" si="167"/>
        <v>2.0660799999999999</v>
      </c>
      <c r="AO151" s="19" t="e">
        <f t="shared" si="168"/>
        <v>#DIV/0!</v>
      </c>
    </row>
    <row r="152" spans="1:41" ht="9.75" customHeight="1" x14ac:dyDescent="0.25">
      <c r="A152" s="1" t="s">
        <v>196</v>
      </c>
      <c r="B152" s="1" t="s">
        <v>1423</v>
      </c>
      <c r="C152" s="20">
        <v>0</v>
      </c>
      <c r="D152" s="20">
        <v>0</v>
      </c>
      <c r="E152" s="21">
        <f t="shared" si="146"/>
        <v>0</v>
      </c>
      <c r="F152" s="21">
        <f t="shared" si="147"/>
        <v>0</v>
      </c>
      <c r="G152" s="20">
        <v>0</v>
      </c>
      <c r="H152" s="20">
        <v>0</v>
      </c>
      <c r="I152" s="21">
        <f t="shared" si="148"/>
        <v>0</v>
      </c>
      <c r="J152" s="21">
        <f t="shared" si="149"/>
        <v>0</v>
      </c>
      <c r="K152" s="22">
        <v>0.17224600000000001</v>
      </c>
      <c r="L152" s="22">
        <v>0.17647599999999999</v>
      </c>
      <c r="M152" s="23">
        <f t="shared" si="150"/>
        <v>0.17436099999999999</v>
      </c>
      <c r="N152" s="23">
        <f t="shared" si="151"/>
        <v>2.9910616844190845E-3</v>
      </c>
      <c r="O152" s="22">
        <v>5.7152099999999997E-2</v>
      </c>
      <c r="P152" s="22">
        <v>5.8318799999999997E-2</v>
      </c>
      <c r="Q152" s="23">
        <f t="shared" si="152"/>
        <v>5.7735449999999994E-2</v>
      </c>
      <c r="R152" s="23">
        <f t="shared" si="153"/>
        <v>8.2498148161034473E-4</v>
      </c>
      <c r="S152" s="24">
        <v>0.21568000000000001</v>
      </c>
      <c r="T152" s="24">
        <v>0.19243199999999999</v>
      </c>
      <c r="U152" s="25">
        <f t="shared" si="154"/>
        <v>0.20405600000000002</v>
      </c>
      <c r="V152" s="25">
        <f t="shared" si="155"/>
        <v>1.643881844902487E-2</v>
      </c>
      <c r="W152" s="24">
        <v>1.2861</v>
      </c>
      <c r="X152" s="24">
        <v>1.2927999999999999</v>
      </c>
      <c r="Y152" s="25">
        <f t="shared" si="156"/>
        <v>1.28945</v>
      </c>
      <c r="Z152" s="25">
        <f t="shared" si="157"/>
        <v>4.7376154339498176E-3</v>
      </c>
      <c r="AA152" s="26">
        <v>0</v>
      </c>
      <c r="AB152" s="26">
        <v>0</v>
      </c>
      <c r="AC152" s="27">
        <f t="shared" si="158"/>
        <v>0</v>
      </c>
      <c r="AD152" s="27">
        <f t="shared" si="159"/>
        <v>0</v>
      </c>
      <c r="AE152" s="26">
        <v>0</v>
      </c>
      <c r="AF152" s="26">
        <v>0</v>
      </c>
      <c r="AG152" s="27">
        <f t="shared" si="160"/>
        <v>0</v>
      </c>
      <c r="AH152" s="27">
        <f t="shared" si="161"/>
        <v>0</v>
      </c>
      <c r="AI152" s="28" t="e">
        <f t="shared" si="162"/>
        <v>#DIV/0!</v>
      </c>
      <c r="AJ152" s="28" t="e">
        <f t="shared" si="163"/>
        <v>#DIV/0!</v>
      </c>
      <c r="AK152" s="28" t="e">
        <f t="shared" si="164"/>
        <v>#DIV/0!</v>
      </c>
      <c r="AL152" s="28">
        <f t="shared" si="165"/>
        <v>0.99481745049504955</v>
      </c>
      <c r="AM152" s="28">
        <f t="shared" si="166"/>
        <v>22.333765476843087</v>
      </c>
      <c r="AN152" s="28">
        <f t="shared" si="167"/>
        <v>1.28945</v>
      </c>
      <c r="AO152" s="28" t="e">
        <f t="shared" si="168"/>
        <v>#DIV/0!</v>
      </c>
    </row>
    <row r="153" spans="1:41" ht="9.75" customHeight="1" x14ac:dyDescent="0.25">
      <c r="A153" s="1" t="s">
        <v>480</v>
      </c>
      <c r="B153" s="1" t="s">
        <v>1422</v>
      </c>
      <c r="C153" s="20">
        <v>0</v>
      </c>
      <c r="D153" s="20">
        <v>0</v>
      </c>
      <c r="E153" s="21">
        <f t="shared" si="146"/>
        <v>0</v>
      </c>
      <c r="F153" s="21">
        <f t="shared" si="147"/>
        <v>0</v>
      </c>
      <c r="G153" s="20">
        <v>0.51788400000000001</v>
      </c>
      <c r="H153" s="20">
        <v>0.31228</v>
      </c>
      <c r="I153" s="21">
        <f t="shared" si="148"/>
        <v>0.41508200000000001</v>
      </c>
      <c r="J153" s="21">
        <f t="shared" si="149"/>
        <v>0.14538398263907901</v>
      </c>
      <c r="K153" s="22">
        <v>1.1727300000000001</v>
      </c>
      <c r="L153" s="22">
        <v>1.1154200000000001</v>
      </c>
      <c r="M153" s="23">
        <f t="shared" si="150"/>
        <v>1.144075</v>
      </c>
      <c r="N153" s="23">
        <f t="shared" si="151"/>
        <v>4.0524289629801022E-2</v>
      </c>
      <c r="O153" s="22">
        <v>0.76666999999999996</v>
      </c>
      <c r="P153" s="22">
        <v>1.03809</v>
      </c>
      <c r="Q153" s="23">
        <f t="shared" si="152"/>
        <v>0.90237999999999996</v>
      </c>
      <c r="R153" s="23">
        <f t="shared" si="153"/>
        <v>0.19192292254965229</v>
      </c>
      <c r="S153" s="24">
        <v>0</v>
      </c>
      <c r="T153" s="24">
        <v>0.26296799999999998</v>
      </c>
      <c r="U153" s="25">
        <f t="shared" si="154"/>
        <v>0.13148399999999999</v>
      </c>
      <c r="V153" s="25">
        <f t="shared" si="155"/>
        <v>0.18594645603506402</v>
      </c>
      <c r="W153" s="24">
        <v>1.10592</v>
      </c>
      <c r="X153" s="24">
        <v>1.96774</v>
      </c>
      <c r="Y153" s="25">
        <f t="shared" si="156"/>
        <v>1.5368300000000001</v>
      </c>
      <c r="Z153" s="25">
        <f t="shared" si="157"/>
        <v>0.60939876616218958</v>
      </c>
      <c r="AA153" s="26">
        <v>0.44040000000000001</v>
      </c>
      <c r="AB153" s="26">
        <v>0.50093399999999999</v>
      </c>
      <c r="AC153" s="27">
        <f t="shared" si="158"/>
        <v>0.470667</v>
      </c>
      <c r="AD153" s="27">
        <f t="shared" si="159"/>
        <v>4.2804001892346455E-2</v>
      </c>
      <c r="AE153" s="26">
        <v>0</v>
      </c>
      <c r="AF153" s="26">
        <v>0</v>
      </c>
      <c r="AG153" s="27">
        <f t="shared" si="160"/>
        <v>0</v>
      </c>
      <c r="AH153" s="27">
        <f t="shared" si="161"/>
        <v>0</v>
      </c>
      <c r="AI153" s="28" t="e">
        <f t="shared" si="162"/>
        <v>#DIV/0!</v>
      </c>
      <c r="AJ153" s="28">
        <f t="shared" si="163"/>
        <v>3.7024732462501388</v>
      </c>
      <c r="AK153" s="28" t="e">
        <f t="shared" si="164"/>
        <v>#DIV/0!</v>
      </c>
      <c r="AL153" s="28">
        <f t="shared" si="165"/>
        <v>0.56202547084472543</v>
      </c>
      <c r="AM153" s="28">
        <f t="shared" si="166"/>
        <v>1.703085174760079</v>
      </c>
      <c r="AN153" s="28">
        <f t="shared" si="167"/>
        <v>1.1217480000000002</v>
      </c>
      <c r="AO153" s="28" t="e">
        <f t="shared" si="168"/>
        <v>#DIV/0!</v>
      </c>
    </row>
    <row r="154" spans="1:41" ht="9.75" customHeight="1" x14ac:dyDescent="0.25">
      <c r="A154" s="1" t="s">
        <v>443</v>
      </c>
      <c r="B154" s="1" t="s">
        <v>1325</v>
      </c>
      <c r="C154" s="11">
        <v>0</v>
      </c>
      <c r="D154" s="11">
        <v>0</v>
      </c>
      <c r="E154" s="12">
        <f t="shared" si="146"/>
        <v>0</v>
      </c>
      <c r="F154" s="12">
        <f t="shared" si="147"/>
        <v>0</v>
      </c>
      <c r="G154" s="11">
        <v>0.672705</v>
      </c>
      <c r="H154" s="11">
        <v>0</v>
      </c>
      <c r="I154" s="12">
        <f t="shared" si="148"/>
        <v>0.3363525</v>
      </c>
      <c r="J154" s="12">
        <f t="shared" si="149"/>
        <v>0.47567426723809647</v>
      </c>
      <c r="K154" s="13">
        <v>1.73356E-9</v>
      </c>
      <c r="L154" s="13">
        <v>0</v>
      </c>
      <c r="M154" s="14">
        <f t="shared" si="150"/>
        <v>8.6677999999999998E-10</v>
      </c>
      <c r="N154" s="14">
        <f t="shared" si="151"/>
        <v>1.2258120315937513E-9</v>
      </c>
      <c r="O154" s="13">
        <v>1.15323</v>
      </c>
      <c r="P154" s="13">
        <v>0.802288</v>
      </c>
      <c r="Q154" s="14">
        <f t="shared" si="152"/>
        <v>0.97775900000000004</v>
      </c>
      <c r="R154" s="14">
        <f t="shared" si="153"/>
        <v>0.24815346800316901</v>
      </c>
      <c r="S154" s="15">
        <v>2.5112900000000001E-5</v>
      </c>
      <c r="T154" s="15">
        <v>0</v>
      </c>
      <c r="U154" s="16">
        <f t="shared" si="154"/>
        <v>1.2556450000000001E-5</v>
      </c>
      <c r="V154" s="16">
        <f t="shared" si="155"/>
        <v>1.7757501885259649E-5</v>
      </c>
      <c r="W154" s="15">
        <v>1.66778</v>
      </c>
      <c r="X154" s="15">
        <v>1.51583</v>
      </c>
      <c r="Y154" s="16">
        <f t="shared" si="156"/>
        <v>1.5918049999999999</v>
      </c>
      <c r="Z154" s="16">
        <f t="shared" si="157"/>
        <v>0.10744487540129592</v>
      </c>
      <c r="AA154" s="17">
        <v>0</v>
      </c>
      <c r="AB154" s="17">
        <v>0</v>
      </c>
      <c r="AC154" s="18">
        <f t="shared" si="158"/>
        <v>0</v>
      </c>
      <c r="AD154" s="18">
        <f t="shared" si="159"/>
        <v>0</v>
      </c>
      <c r="AE154" s="17">
        <v>0</v>
      </c>
      <c r="AF154" s="17">
        <v>0</v>
      </c>
      <c r="AG154" s="18">
        <f t="shared" si="160"/>
        <v>0</v>
      </c>
      <c r="AH154" s="18">
        <f t="shared" si="161"/>
        <v>0</v>
      </c>
      <c r="AI154" s="19" t="e">
        <f t="shared" si="162"/>
        <v>#DIV/0!</v>
      </c>
      <c r="AJ154" s="19">
        <f t="shared" si="163"/>
        <v>4.73254992901792</v>
      </c>
      <c r="AK154" s="19" t="e">
        <f t="shared" si="164"/>
        <v>#DIV/0!</v>
      </c>
      <c r="AL154" s="19">
        <f t="shared" si="165"/>
        <v>1.1002421115824335</v>
      </c>
      <c r="AM154" s="19">
        <f t="shared" si="166"/>
        <v>1.6280136516258095</v>
      </c>
      <c r="AN154" s="19">
        <f t="shared" si="167"/>
        <v>1.2554524999999999</v>
      </c>
      <c r="AO154" s="19" t="e">
        <f t="shared" si="168"/>
        <v>#DIV/0!</v>
      </c>
    </row>
    <row r="155" spans="1:41" ht="9.75" customHeight="1" x14ac:dyDescent="0.25">
      <c r="A155" s="1" t="s">
        <v>390</v>
      </c>
      <c r="B155" s="1" t="s">
        <v>1613</v>
      </c>
      <c r="C155" s="11">
        <v>0</v>
      </c>
      <c r="D155" s="11">
        <v>0</v>
      </c>
      <c r="E155" s="12">
        <f t="shared" si="146"/>
        <v>0</v>
      </c>
      <c r="F155" s="12">
        <f t="shared" si="147"/>
        <v>0</v>
      </c>
      <c r="G155" s="11">
        <v>0.430703</v>
      </c>
      <c r="H155" s="11">
        <v>0</v>
      </c>
      <c r="I155" s="12">
        <f t="shared" si="148"/>
        <v>0.2153515</v>
      </c>
      <c r="J155" s="12">
        <f t="shared" si="149"/>
        <v>0.3045530119773896</v>
      </c>
      <c r="K155" s="13">
        <v>1.58565</v>
      </c>
      <c r="L155" s="13">
        <v>1.9774499999999999</v>
      </c>
      <c r="M155" s="14">
        <f t="shared" si="150"/>
        <v>1.78155</v>
      </c>
      <c r="N155" s="14">
        <f t="shared" si="151"/>
        <v>0.27704443686888908</v>
      </c>
      <c r="O155" s="13">
        <v>0</v>
      </c>
      <c r="P155" s="13">
        <v>0</v>
      </c>
      <c r="Q155" s="14">
        <f t="shared" si="152"/>
        <v>0</v>
      </c>
      <c r="R155" s="14">
        <f t="shared" si="153"/>
        <v>0</v>
      </c>
      <c r="S155" s="15">
        <v>0</v>
      </c>
      <c r="T155" s="15">
        <v>0</v>
      </c>
      <c r="U155" s="16">
        <f t="shared" si="154"/>
        <v>0</v>
      </c>
      <c r="V155" s="16">
        <f t="shared" si="155"/>
        <v>0</v>
      </c>
      <c r="W155" s="15">
        <v>1.73627</v>
      </c>
      <c r="X155" s="15">
        <v>2.3121900000000002</v>
      </c>
      <c r="Y155" s="16">
        <f t="shared" si="156"/>
        <v>2.0242300000000002</v>
      </c>
      <c r="Z155" s="16">
        <f t="shared" si="157"/>
        <v>0.40723693742095468</v>
      </c>
      <c r="AA155" s="17">
        <v>0</v>
      </c>
      <c r="AB155" s="17">
        <v>0</v>
      </c>
      <c r="AC155" s="18">
        <f t="shared" si="158"/>
        <v>0</v>
      </c>
      <c r="AD155" s="18">
        <f t="shared" si="159"/>
        <v>0</v>
      </c>
      <c r="AE155" s="17">
        <v>0</v>
      </c>
      <c r="AF155" s="17">
        <v>0</v>
      </c>
      <c r="AG155" s="18">
        <f t="shared" si="160"/>
        <v>0</v>
      </c>
      <c r="AH155" s="18">
        <f t="shared" si="161"/>
        <v>0</v>
      </c>
      <c r="AI155" s="19" t="e">
        <f t="shared" si="162"/>
        <v>#DIV/0!</v>
      </c>
      <c r="AJ155" s="19">
        <f t="shared" si="163"/>
        <v>9.3996559113820908</v>
      </c>
      <c r="AK155" s="19" t="e">
        <f t="shared" si="164"/>
        <v>#DIV/0!</v>
      </c>
      <c r="AL155" s="19">
        <f t="shared" si="165"/>
        <v>0.75092012334626468</v>
      </c>
      <c r="AM155" s="19" t="e">
        <f t="shared" si="166"/>
        <v>#DIV/0!</v>
      </c>
      <c r="AN155" s="19">
        <f t="shared" si="167"/>
        <v>1.8088785000000003</v>
      </c>
      <c r="AO155" s="19" t="e">
        <f t="shared" si="168"/>
        <v>#DIV/0!</v>
      </c>
    </row>
    <row r="156" spans="1:41" ht="9.75" customHeight="1" x14ac:dyDescent="0.25">
      <c r="A156" s="1" t="s">
        <v>293</v>
      </c>
      <c r="B156" s="1" t="s">
        <v>1581</v>
      </c>
      <c r="C156" s="11">
        <v>0</v>
      </c>
      <c r="D156" s="11">
        <v>0</v>
      </c>
      <c r="E156" s="12">
        <f t="shared" si="146"/>
        <v>0</v>
      </c>
      <c r="F156" s="12">
        <f t="shared" si="147"/>
        <v>0</v>
      </c>
      <c r="G156" s="11">
        <v>6.2066099999999999E-2</v>
      </c>
      <c r="H156" s="11">
        <v>6.2920799999999999E-2</v>
      </c>
      <c r="I156" s="12">
        <f t="shared" si="148"/>
        <v>6.2493449999999999E-2</v>
      </c>
      <c r="J156" s="12">
        <f t="shared" si="149"/>
        <v>6.0436416588014212E-4</v>
      </c>
      <c r="K156" s="13">
        <v>0.106156</v>
      </c>
      <c r="L156" s="13">
        <v>0.13972499999999999</v>
      </c>
      <c r="M156" s="14">
        <f t="shared" si="150"/>
        <v>0.12294049999999999</v>
      </c>
      <c r="N156" s="14">
        <f t="shared" si="151"/>
        <v>2.3736867537651186E-2</v>
      </c>
      <c r="O156" s="13">
        <v>0</v>
      </c>
      <c r="P156" s="13">
        <v>0</v>
      </c>
      <c r="Q156" s="14">
        <f t="shared" si="152"/>
        <v>0</v>
      </c>
      <c r="R156" s="14">
        <f t="shared" si="153"/>
        <v>0</v>
      </c>
      <c r="S156" s="15">
        <v>0</v>
      </c>
      <c r="T156" s="15">
        <v>0</v>
      </c>
      <c r="U156" s="16">
        <f t="shared" si="154"/>
        <v>0</v>
      </c>
      <c r="V156" s="16">
        <f t="shared" si="155"/>
        <v>0</v>
      </c>
      <c r="W156" s="15">
        <v>1.2804</v>
      </c>
      <c r="X156" s="15">
        <v>1.2870699999999999</v>
      </c>
      <c r="Y156" s="16">
        <f t="shared" si="156"/>
        <v>1.2837350000000001</v>
      </c>
      <c r="Z156" s="16">
        <f t="shared" si="157"/>
        <v>4.7164022305142394E-3</v>
      </c>
      <c r="AA156" s="17">
        <v>0</v>
      </c>
      <c r="AB156" s="17">
        <v>0</v>
      </c>
      <c r="AC156" s="18">
        <f t="shared" si="158"/>
        <v>0</v>
      </c>
      <c r="AD156" s="18">
        <f t="shared" si="159"/>
        <v>0</v>
      </c>
      <c r="AE156" s="17">
        <v>0</v>
      </c>
      <c r="AF156" s="17">
        <v>0</v>
      </c>
      <c r="AG156" s="18">
        <f t="shared" si="160"/>
        <v>0</v>
      </c>
      <c r="AH156" s="18">
        <f t="shared" si="161"/>
        <v>0</v>
      </c>
      <c r="AI156" s="19" t="e">
        <f t="shared" si="162"/>
        <v>#DIV/0!</v>
      </c>
      <c r="AJ156" s="19">
        <f t="shared" si="163"/>
        <v>20.54191279246065</v>
      </c>
      <c r="AK156" s="19" t="e">
        <f t="shared" si="164"/>
        <v>#DIV/0!</v>
      </c>
      <c r="AL156" s="19">
        <f t="shared" si="165"/>
        <v>0.99481768668370796</v>
      </c>
      <c r="AM156" s="19" t="e">
        <f t="shared" si="166"/>
        <v>#DIV/0!</v>
      </c>
      <c r="AN156" s="19">
        <f t="shared" si="167"/>
        <v>1.22124155</v>
      </c>
      <c r="AO156" s="19" t="e">
        <f t="shared" si="168"/>
        <v>#DIV/0!</v>
      </c>
    </row>
    <row r="157" spans="1:41" ht="9.75" customHeight="1" x14ac:dyDescent="0.25">
      <c r="A157" s="1" t="s">
        <v>525</v>
      </c>
      <c r="B157" s="1" t="s">
        <v>1639</v>
      </c>
      <c r="C157" s="11">
        <v>0</v>
      </c>
      <c r="D157" s="11">
        <v>0</v>
      </c>
      <c r="E157" s="12">
        <f t="shared" si="146"/>
        <v>0</v>
      </c>
      <c r="F157" s="12">
        <f t="shared" si="147"/>
        <v>0</v>
      </c>
      <c r="G157" s="11">
        <v>1.0289600000000001</v>
      </c>
      <c r="H157" s="11">
        <v>0</v>
      </c>
      <c r="I157" s="12">
        <f t="shared" si="148"/>
        <v>0.51448000000000005</v>
      </c>
      <c r="J157" s="12">
        <f t="shared" si="149"/>
        <v>0.72758459356971006</v>
      </c>
      <c r="K157" s="13">
        <v>0.30031999999999998</v>
      </c>
      <c r="L157" s="13">
        <v>0.30885899999999999</v>
      </c>
      <c r="M157" s="14">
        <f t="shared" si="150"/>
        <v>0.30458949999999996</v>
      </c>
      <c r="N157" s="14">
        <f t="shared" si="151"/>
        <v>6.0379848045519421E-3</v>
      </c>
      <c r="O157" s="13">
        <v>1.8566199999999999</v>
      </c>
      <c r="P157" s="13">
        <v>0.73304400000000003</v>
      </c>
      <c r="Q157" s="14">
        <f t="shared" si="152"/>
        <v>1.294832</v>
      </c>
      <c r="R157" s="14">
        <f t="shared" si="153"/>
        <v>0.79448820877845638</v>
      </c>
      <c r="S157" s="15">
        <v>0</v>
      </c>
      <c r="T157" s="15">
        <v>0</v>
      </c>
      <c r="U157" s="16">
        <f t="shared" si="154"/>
        <v>0</v>
      </c>
      <c r="V157" s="16">
        <f t="shared" si="155"/>
        <v>0</v>
      </c>
      <c r="W157" s="15">
        <v>3.0840999999999998</v>
      </c>
      <c r="X157" s="15">
        <v>2.2000999999999999</v>
      </c>
      <c r="Y157" s="16">
        <f t="shared" si="156"/>
        <v>2.6421000000000001</v>
      </c>
      <c r="Z157" s="16">
        <f t="shared" si="157"/>
        <v>0.62508239456890602</v>
      </c>
      <c r="AA157" s="17">
        <v>0</v>
      </c>
      <c r="AB157" s="17">
        <v>0</v>
      </c>
      <c r="AC157" s="18">
        <f t="shared" si="158"/>
        <v>0</v>
      </c>
      <c r="AD157" s="18">
        <f t="shared" si="159"/>
        <v>0</v>
      </c>
      <c r="AE157" s="17">
        <v>0</v>
      </c>
      <c r="AF157" s="17">
        <v>0</v>
      </c>
      <c r="AG157" s="18">
        <f t="shared" si="160"/>
        <v>0</v>
      </c>
      <c r="AH157" s="18">
        <f t="shared" si="161"/>
        <v>0</v>
      </c>
      <c r="AI157" s="19" t="e">
        <f t="shared" si="162"/>
        <v>#DIV/0!</v>
      </c>
      <c r="AJ157" s="19">
        <f t="shared" si="163"/>
        <v>5.1354765977297463</v>
      </c>
      <c r="AK157" s="19" t="e">
        <f t="shared" si="164"/>
        <v>#DIV/0!</v>
      </c>
      <c r="AL157" s="19">
        <f t="shared" si="165"/>
        <v>1.401799918185537</v>
      </c>
      <c r="AM157" s="19">
        <f t="shared" si="166"/>
        <v>2.0404963732746797</v>
      </c>
      <c r="AN157" s="19">
        <f t="shared" si="167"/>
        <v>2.1276200000000003</v>
      </c>
      <c r="AO157" s="19" t="e">
        <f t="shared" si="168"/>
        <v>#DIV/0!</v>
      </c>
    </row>
    <row r="158" spans="1:41" ht="9.75" customHeight="1" x14ac:dyDescent="0.25">
      <c r="A158" s="1" t="s">
        <v>322</v>
      </c>
      <c r="B158" s="1" t="s">
        <v>1567</v>
      </c>
      <c r="C158" s="11">
        <v>0</v>
      </c>
      <c r="D158" s="11">
        <v>0</v>
      </c>
      <c r="E158" s="12">
        <f t="shared" si="146"/>
        <v>0</v>
      </c>
      <c r="F158" s="12">
        <f t="shared" si="147"/>
        <v>0</v>
      </c>
      <c r="G158" s="11">
        <v>0.107503</v>
      </c>
      <c r="H158" s="11">
        <v>9.4957700000000006E-2</v>
      </c>
      <c r="I158" s="12">
        <f t="shared" si="148"/>
        <v>0.10123035</v>
      </c>
      <c r="J158" s="12">
        <f t="shared" si="149"/>
        <v>8.8708667020195916E-3</v>
      </c>
      <c r="K158" s="13">
        <v>9.0080300000000002E-2</v>
      </c>
      <c r="L158" s="13">
        <v>8.3149600000000004E-2</v>
      </c>
      <c r="M158" s="14">
        <f t="shared" si="150"/>
        <v>8.6614949999999996E-2</v>
      </c>
      <c r="N158" s="14">
        <f t="shared" si="151"/>
        <v>4.9007449683696035E-3</v>
      </c>
      <c r="O158" s="13">
        <v>0</v>
      </c>
      <c r="P158" s="13">
        <v>0.102672</v>
      </c>
      <c r="Q158" s="14">
        <f t="shared" si="152"/>
        <v>5.1336E-2</v>
      </c>
      <c r="R158" s="14">
        <f t="shared" si="153"/>
        <v>7.2600067437985208E-2</v>
      </c>
      <c r="S158" s="15">
        <v>0</v>
      </c>
      <c r="T158" s="15">
        <v>0</v>
      </c>
      <c r="U158" s="16">
        <f t="shared" si="154"/>
        <v>0</v>
      </c>
      <c r="V158" s="16">
        <f t="shared" si="155"/>
        <v>0</v>
      </c>
      <c r="W158" s="15">
        <v>1.5945</v>
      </c>
      <c r="X158" s="15">
        <v>0.82261200000000001</v>
      </c>
      <c r="Y158" s="16">
        <f t="shared" si="156"/>
        <v>1.208556</v>
      </c>
      <c r="Z158" s="16">
        <f t="shared" si="157"/>
        <v>0.54580723911652207</v>
      </c>
      <c r="AA158" s="17">
        <v>0</v>
      </c>
      <c r="AB158" s="17">
        <v>0</v>
      </c>
      <c r="AC158" s="18">
        <f t="shared" si="158"/>
        <v>0</v>
      </c>
      <c r="AD158" s="18">
        <f t="shared" si="159"/>
        <v>0</v>
      </c>
      <c r="AE158" s="17">
        <v>0</v>
      </c>
      <c r="AF158" s="17">
        <v>0</v>
      </c>
      <c r="AG158" s="18">
        <f t="shared" si="160"/>
        <v>0</v>
      </c>
      <c r="AH158" s="18">
        <f t="shared" si="161"/>
        <v>0</v>
      </c>
      <c r="AI158" s="19" t="e">
        <f t="shared" si="162"/>
        <v>#DIV/0!</v>
      </c>
      <c r="AJ158" s="19">
        <f t="shared" si="163"/>
        <v>11.93867254237489</v>
      </c>
      <c r="AK158" s="19" t="e">
        <f t="shared" si="164"/>
        <v>#DIV/0!</v>
      </c>
      <c r="AL158" s="19">
        <f t="shared" si="165"/>
        <v>1.9383378798266984</v>
      </c>
      <c r="AM158" s="19">
        <f t="shared" si="166"/>
        <v>23.542075736325383</v>
      </c>
      <c r="AN158" s="19">
        <f t="shared" si="167"/>
        <v>1.1073256499999999</v>
      </c>
      <c r="AO158" s="19" t="e">
        <f t="shared" si="168"/>
        <v>#DIV/0!</v>
      </c>
    </row>
    <row r="159" spans="1:41" ht="9.75" customHeight="1" x14ac:dyDescent="0.25">
      <c r="A159" s="1" t="s">
        <v>501</v>
      </c>
      <c r="B159" s="1" t="s">
        <v>1628</v>
      </c>
      <c r="C159" s="11">
        <v>0</v>
      </c>
      <c r="D159" s="11">
        <v>0</v>
      </c>
      <c r="E159" s="12">
        <f t="shared" si="146"/>
        <v>0</v>
      </c>
      <c r="F159" s="12">
        <f t="shared" si="147"/>
        <v>0</v>
      </c>
      <c r="G159" s="11">
        <v>0.44930599999999998</v>
      </c>
      <c r="H159" s="11">
        <v>0.45549400000000001</v>
      </c>
      <c r="I159" s="12">
        <f t="shared" si="148"/>
        <v>0.45240000000000002</v>
      </c>
      <c r="J159" s="12">
        <f t="shared" si="149"/>
        <v>4.3755767619823756E-3</v>
      </c>
      <c r="K159" s="13">
        <v>0.49402200000000002</v>
      </c>
      <c r="L159" s="13">
        <v>0.47893999999999998</v>
      </c>
      <c r="M159" s="14">
        <f t="shared" si="150"/>
        <v>0.486481</v>
      </c>
      <c r="N159" s="14">
        <f t="shared" si="151"/>
        <v>1.0664584473855538E-2</v>
      </c>
      <c r="O159" s="13">
        <v>0.48276999999999998</v>
      </c>
      <c r="P159" s="13">
        <v>0.491674</v>
      </c>
      <c r="Q159" s="14">
        <f t="shared" si="152"/>
        <v>0.48722199999999999</v>
      </c>
      <c r="R159" s="14">
        <f t="shared" si="153"/>
        <v>6.2960787796850354E-3</v>
      </c>
      <c r="S159" s="15">
        <v>5.3459100000000002E-2</v>
      </c>
      <c r="T159" s="15">
        <v>5.3658699999999997E-2</v>
      </c>
      <c r="U159" s="16">
        <f t="shared" si="154"/>
        <v>5.35589E-2</v>
      </c>
      <c r="V159" s="16">
        <f t="shared" si="155"/>
        <v>1.411385135248308E-4</v>
      </c>
      <c r="W159" s="15">
        <v>2.2159800000000001</v>
      </c>
      <c r="X159" s="15">
        <v>2.2733300000000001</v>
      </c>
      <c r="Y159" s="16">
        <f t="shared" si="156"/>
        <v>2.2446549999999998</v>
      </c>
      <c r="Z159" s="16">
        <f t="shared" si="157"/>
        <v>4.0552573901048508E-2</v>
      </c>
      <c r="AA159" s="17">
        <v>0.23433300000000001</v>
      </c>
      <c r="AB159" s="17">
        <v>0.23519999999999999</v>
      </c>
      <c r="AC159" s="18">
        <f t="shared" si="158"/>
        <v>0.23476649999999999</v>
      </c>
      <c r="AD159" s="18">
        <f t="shared" si="159"/>
        <v>6.1306157928872184E-4</v>
      </c>
      <c r="AE159" s="17">
        <v>0</v>
      </c>
      <c r="AF159" s="17">
        <v>0</v>
      </c>
      <c r="AG159" s="18">
        <f t="shared" si="160"/>
        <v>0</v>
      </c>
      <c r="AH159" s="18">
        <f t="shared" si="161"/>
        <v>0</v>
      </c>
      <c r="AI159" s="19" t="e">
        <f t="shared" si="162"/>
        <v>#DIV/0!</v>
      </c>
      <c r="AJ159" s="19">
        <f t="shared" si="163"/>
        <v>4.9616600353669309</v>
      </c>
      <c r="AK159" s="19" t="e">
        <f t="shared" si="164"/>
        <v>#DIV/0!</v>
      </c>
      <c r="AL159" s="19">
        <f t="shared" si="165"/>
        <v>0.9747726902825371</v>
      </c>
      <c r="AM159" s="19">
        <f t="shared" si="166"/>
        <v>4.6070477113102442</v>
      </c>
      <c r="AN159" s="19">
        <f t="shared" si="167"/>
        <v>1.7922549999999999</v>
      </c>
      <c r="AO159" s="19" t="e">
        <f t="shared" si="168"/>
        <v>#DIV/0!</v>
      </c>
    </row>
    <row r="160" spans="1:41" ht="9.75" customHeight="1" x14ac:dyDescent="0.25">
      <c r="A160" s="1" t="s">
        <v>457</v>
      </c>
      <c r="B160" s="1" t="s">
        <v>1726</v>
      </c>
      <c r="C160" s="11">
        <v>0</v>
      </c>
      <c r="D160" s="11">
        <v>0</v>
      </c>
      <c r="E160" s="12">
        <f t="shared" si="146"/>
        <v>0</v>
      </c>
      <c r="F160" s="12">
        <f t="shared" si="147"/>
        <v>0</v>
      </c>
      <c r="G160" s="11">
        <v>0.41587200000000002</v>
      </c>
      <c r="H160" s="11">
        <v>0.30755500000000002</v>
      </c>
      <c r="I160" s="12">
        <f t="shared" si="148"/>
        <v>0.36171350000000002</v>
      </c>
      <c r="J160" s="12">
        <f t="shared" si="149"/>
        <v>7.6591685217783465E-2</v>
      </c>
      <c r="K160" s="13">
        <v>0</v>
      </c>
      <c r="L160" s="13">
        <v>0</v>
      </c>
      <c r="M160" s="14">
        <f t="shared" si="150"/>
        <v>0</v>
      </c>
      <c r="N160" s="14">
        <f t="shared" si="151"/>
        <v>0</v>
      </c>
      <c r="O160" s="13">
        <v>0.59389599999999998</v>
      </c>
      <c r="P160" s="13">
        <v>1.3708199999999999</v>
      </c>
      <c r="Q160" s="14">
        <f t="shared" si="152"/>
        <v>0.98235799999999995</v>
      </c>
      <c r="R160" s="14">
        <f t="shared" si="153"/>
        <v>0.54936822886657743</v>
      </c>
      <c r="S160" s="15">
        <v>0</v>
      </c>
      <c r="T160" s="15">
        <v>0</v>
      </c>
      <c r="U160" s="16">
        <f t="shared" si="154"/>
        <v>0</v>
      </c>
      <c r="V160" s="16">
        <f t="shared" si="155"/>
        <v>0</v>
      </c>
      <c r="W160" s="15">
        <v>3.9456600000000002</v>
      </c>
      <c r="X160" s="15">
        <v>2.2429899999999998</v>
      </c>
      <c r="Y160" s="16">
        <f t="shared" si="156"/>
        <v>3.094325</v>
      </c>
      <c r="Z160" s="16">
        <f t="shared" si="157"/>
        <v>1.2039695031228999</v>
      </c>
      <c r="AA160" s="17">
        <v>0</v>
      </c>
      <c r="AB160" s="17">
        <v>0</v>
      </c>
      <c r="AC160" s="18">
        <f t="shared" si="158"/>
        <v>0</v>
      </c>
      <c r="AD160" s="18">
        <f t="shared" si="159"/>
        <v>0</v>
      </c>
      <c r="AE160" s="17">
        <v>0</v>
      </c>
      <c r="AF160" s="17">
        <v>0</v>
      </c>
      <c r="AG160" s="18">
        <f t="shared" si="160"/>
        <v>0</v>
      </c>
      <c r="AH160" s="18">
        <f t="shared" si="161"/>
        <v>0</v>
      </c>
      <c r="AI160" s="19" t="e">
        <f t="shared" si="162"/>
        <v>#DIV/0!</v>
      </c>
      <c r="AJ160" s="19">
        <f t="shared" si="163"/>
        <v>8.5546295617940711</v>
      </c>
      <c r="AK160" s="19" t="e">
        <f t="shared" si="164"/>
        <v>#DIV/0!</v>
      </c>
      <c r="AL160" s="19">
        <f t="shared" si="165"/>
        <v>1.7591072630729518</v>
      </c>
      <c r="AM160" s="19">
        <f t="shared" si="166"/>
        <v>3.1498954556281928</v>
      </c>
      <c r="AN160" s="19">
        <f t="shared" si="167"/>
        <v>2.7326115</v>
      </c>
      <c r="AO160" s="19" t="e">
        <f t="shared" si="168"/>
        <v>#DIV/0!</v>
      </c>
    </row>
    <row r="161" spans="1:41" ht="9.75" customHeight="1" x14ac:dyDescent="0.25">
      <c r="A161" s="1" t="s">
        <v>43</v>
      </c>
      <c r="B161" s="1" t="s">
        <v>1615</v>
      </c>
      <c r="C161" s="11">
        <v>0</v>
      </c>
      <c r="D161" s="11">
        <v>0</v>
      </c>
      <c r="E161" s="12">
        <f t="shared" si="146"/>
        <v>0</v>
      </c>
      <c r="F161" s="12">
        <f t="shared" si="147"/>
        <v>0</v>
      </c>
      <c r="G161" s="11">
        <v>0</v>
      </c>
      <c r="H161" s="11">
        <v>0</v>
      </c>
      <c r="I161" s="12">
        <f t="shared" si="148"/>
        <v>0</v>
      </c>
      <c r="J161" s="12">
        <f t="shared" si="149"/>
        <v>0</v>
      </c>
      <c r="K161" s="13">
        <v>1.7441500000000001</v>
      </c>
      <c r="L161" s="13">
        <v>2.2140499999999999</v>
      </c>
      <c r="M161" s="14">
        <f t="shared" si="150"/>
        <v>1.9790999999999999</v>
      </c>
      <c r="N161" s="14">
        <f t="shared" si="151"/>
        <v>0.33226947647955901</v>
      </c>
      <c r="O161" s="13">
        <v>0.75050799999999995</v>
      </c>
      <c r="P161" s="13">
        <v>0.96301400000000004</v>
      </c>
      <c r="Q161" s="14">
        <f t="shared" si="152"/>
        <v>0.85676099999999999</v>
      </c>
      <c r="R161" s="14">
        <f t="shared" si="153"/>
        <v>0.15026443364282835</v>
      </c>
      <c r="S161" s="15">
        <v>1.4839199999999999</v>
      </c>
      <c r="T161" s="15">
        <v>1.2464500000000001</v>
      </c>
      <c r="U161" s="16">
        <f t="shared" si="154"/>
        <v>1.3651849999999999</v>
      </c>
      <c r="V161" s="16">
        <f t="shared" si="155"/>
        <v>0.16791664732836933</v>
      </c>
      <c r="W161" s="15">
        <v>4.2530799999999997</v>
      </c>
      <c r="X161" s="15">
        <v>2.8802300000000001</v>
      </c>
      <c r="Y161" s="16">
        <f t="shared" si="156"/>
        <v>3.5666549999999999</v>
      </c>
      <c r="Z161" s="16">
        <f t="shared" si="157"/>
        <v>0.97075154455195167</v>
      </c>
      <c r="AA161" s="17">
        <v>0</v>
      </c>
      <c r="AB161" s="17">
        <v>0</v>
      </c>
      <c r="AC161" s="18">
        <f t="shared" si="158"/>
        <v>0</v>
      </c>
      <c r="AD161" s="18">
        <f t="shared" si="159"/>
        <v>0</v>
      </c>
      <c r="AE161" s="17">
        <v>0</v>
      </c>
      <c r="AF161" s="17">
        <v>0</v>
      </c>
      <c r="AG161" s="18">
        <f t="shared" si="160"/>
        <v>0</v>
      </c>
      <c r="AH161" s="18">
        <f t="shared" si="161"/>
        <v>0</v>
      </c>
      <c r="AI161" s="19" t="e">
        <f t="shared" si="162"/>
        <v>#DIV/0!</v>
      </c>
      <c r="AJ161" s="19" t="e">
        <f t="shared" si="163"/>
        <v>#DIV/0!</v>
      </c>
      <c r="AK161" s="19" t="e">
        <f t="shared" si="164"/>
        <v>#DIV/0!</v>
      </c>
      <c r="AL161" s="19">
        <f t="shared" si="165"/>
        <v>1.4766459623016217</v>
      </c>
      <c r="AM161" s="19">
        <f t="shared" si="166"/>
        <v>4.1629520951583929</v>
      </c>
      <c r="AN161" s="19">
        <f t="shared" si="167"/>
        <v>3.5666549999999999</v>
      </c>
      <c r="AO161" s="19" t="e">
        <f t="shared" si="168"/>
        <v>#DIV/0!</v>
      </c>
    </row>
    <row r="162" spans="1:41" ht="9.75" customHeight="1" x14ac:dyDescent="0.25">
      <c r="A162" s="1" t="s">
        <v>118</v>
      </c>
      <c r="B162" s="1" t="s">
        <v>1497</v>
      </c>
      <c r="C162" s="11">
        <v>0</v>
      </c>
      <c r="D162" s="11">
        <v>0</v>
      </c>
      <c r="E162" s="12">
        <f t="shared" si="146"/>
        <v>0</v>
      </c>
      <c r="F162" s="12">
        <f t="shared" si="147"/>
        <v>0</v>
      </c>
      <c r="G162" s="11">
        <v>0</v>
      </c>
      <c r="H162" s="11">
        <v>0</v>
      </c>
      <c r="I162" s="12">
        <f t="shared" si="148"/>
        <v>0</v>
      </c>
      <c r="J162" s="12">
        <f t="shared" si="149"/>
        <v>0</v>
      </c>
      <c r="K162" s="13">
        <v>0</v>
      </c>
      <c r="L162" s="13">
        <v>0</v>
      </c>
      <c r="M162" s="14">
        <f t="shared" si="150"/>
        <v>0</v>
      </c>
      <c r="N162" s="14">
        <f t="shared" si="151"/>
        <v>0</v>
      </c>
      <c r="O162" s="13">
        <v>0</v>
      </c>
      <c r="P162" s="13">
        <v>0</v>
      </c>
      <c r="Q162" s="14">
        <f t="shared" si="152"/>
        <v>0</v>
      </c>
      <c r="R162" s="14">
        <f t="shared" si="153"/>
        <v>0</v>
      </c>
      <c r="S162" s="15">
        <v>0</v>
      </c>
      <c r="T162" s="15">
        <v>0</v>
      </c>
      <c r="U162" s="16">
        <f t="shared" si="154"/>
        <v>0</v>
      </c>
      <c r="V162" s="16">
        <f t="shared" si="155"/>
        <v>0</v>
      </c>
      <c r="W162" s="15">
        <v>1.80528</v>
      </c>
      <c r="X162" s="15">
        <v>1.95702</v>
      </c>
      <c r="Y162" s="16">
        <f t="shared" si="156"/>
        <v>1.8811499999999999</v>
      </c>
      <c r="Z162" s="16">
        <f t="shared" si="157"/>
        <v>0.10729638297724671</v>
      </c>
      <c r="AA162" s="17">
        <v>0.55125000000000002</v>
      </c>
      <c r="AB162" s="17">
        <v>0</v>
      </c>
      <c r="AC162" s="18">
        <f t="shared" si="158"/>
        <v>0.27562500000000001</v>
      </c>
      <c r="AD162" s="18">
        <f t="shared" si="159"/>
        <v>0.38979261312908431</v>
      </c>
      <c r="AE162" s="17">
        <v>0</v>
      </c>
      <c r="AF162" s="17">
        <v>0</v>
      </c>
      <c r="AG162" s="18">
        <f t="shared" si="160"/>
        <v>0</v>
      </c>
      <c r="AH162" s="18">
        <f t="shared" si="161"/>
        <v>0</v>
      </c>
      <c r="AI162" s="19" t="e">
        <f t="shared" si="162"/>
        <v>#DIV/0!</v>
      </c>
      <c r="AJ162" s="19" t="e">
        <f t="shared" si="163"/>
        <v>#DIV/0!</v>
      </c>
      <c r="AK162" s="19" t="e">
        <f t="shared" si="164"/>
        <v>#DIV/0!</v>
      </c>
      <c r="AL162" s="19">
        <f t="shared" si="165"/>
        <v>0.92246374589937763</v>
      </c>
      <c r="AM162" s="19" t="e">
        <f t="shared" si="166"/>
        <v>#DIV/0!</v>
      </c>
      <c r="AN162" s="19">
        <f t="shared" si="167"/>
        <v>1.8811499999999999</v>
      </c>
      <c r="AO162" s="19" t="e">
        <f t="shared" si="168"/>
        <v>#DIV/0!</v>
      </c>
    </row>
    <row r="163" spans="1:41" ht="9.75" customHeight="1" x14ac:dyDescent="0.25">
      <c r="A163" s="1" t="s">
        <v>314</v>
      </c>
      <c r="B163" s="1" t="s">
        <v>1499</v>
      </c>
      <c r="C163" s="11">
        <v>0</v>
      </c>
      <c r="D163" s="11">
        <v>0</v>
      </c>
      <c r="E163" s="12">
        <f t="shared" si="146"/>
        <v>0</v>
      </c>
      <c r="F163" s="12">
        <f t="shared" si="147"/>
        <v>0</v>
      </c>
      <c r="G163" s="11">
        <v>0</v>
      </c>
      <c r="H163" s="11">
        <v>0.18954599999999999</v>
      </c>
      <c r="I163" s="12">
        <f t="shared" si="148"/>
        <v>9.4772999999999996E-2</v>
      </c>
      <c r="J163" s="12">
        <f t="shared" si="149"/>
        <v>0.13402926194678533</v>
      </c>
      <c r="K163" s="13">
        <v>0</v>
      </c>
      <c r="L163" s="13">
        <v>0</v>
      </c>
      <c r="M163" s="14">
        <f t="shared" si="150"/>
        <v>0</v>
      </c>
      <c r="N163" s="14">
        <f t="shared" si="151"/>
        <v>0</v>
      </c>
      <c r="O163" s="13">
        <v>1.66266</v>
      </c>
      <c r="P163" s="13">
        <v>0</v>
      </c>
      <c r="Q163" s="14">
        <f t="shared" si="152"/>
        <v>0.83133000000000001</v>
      </c>
      <c r="R163" s="14">
        <f t="shared" si="153"/>
        <v>1.175678160807625</v>
      </c>
      <c r="S163" s="15">
        <v>1.9912300000000001</v>
      </c>
      <c r="T163" s="15">
        <v>1.7683800000000001</v>
      </c>
      <c r="U163" s="16">
        <f t="shared" si="154"/>
        <v>1.8798050000000002</v>
      </c>
      <c r="V163" s="16">
        <f t="shared" si="155"/>
        <v>0.1575787461874221</v>
      </c>
      <c r="W163" s="15">
        <v>2.5835300000000001</v>
      </c>
      <c r="X163" s="15">
        <v>1.4511799999999999</v>
      </c>
      <c r="Y163" s="16">
        <f t="shared" si="156"/>
        <v>2.0173550000000002</v>
      </c>
      <c r="Z163" s="16">
        <f t="shared" si="157"/>
        <v>0.80069236367658614</v>
      </c>
      <c r="AA163" s="17">
        <v>0</v>
      </c>
      <c r="AB163" s="17">
        <v>0.71152199999999999</v>
      </c>
      <c r="AC163" s="18">
        <f t="shared" si="158"/>
        <v>0.35576099999999999</v>
      </c>
      <c r="AD163" s="18">
        <f t="shared" si="159"/>
        <v>0.5031220311634147</v>
      </c>
      <c r="AE163" s="17">
        <v>0</v>
      </c>
      <c r="AF163" s="17">
        <v>0</v>
      </c>
      <c r="AG163" s="18">
        <f t="shared" si="160"/>
        <v>0</v>
      </c>
      <c r="AH163" s="18">
        <f t="shared" si="161"/>
        <v>0</v>
      </c>
      <c r="AI163" s="19" t="e">
        <f t="shared" si="162"/>
        <v>#DIV/0!</v>
      </c>
      <c r="AJ163" s="19">
        <f t="shared" si="163"/>
        <v>21.286178552963399</v>
      </c>
      <c r="AK163" s="19" t="e">
        <f t="shared" si="164"/>
        <v>#DIV/0!</v>
      </c>
      <c r="AL163" s="19">
        <f t="shared" si="165"/>
        <v>1.7802960349508679</v>
      </c>
      <c r="AM163" s="19">
        <f t="shared" si="166"/>
        <v>2.4266596898945068</v>
      </c>
      <c r="AN163" s="19">
        <f t="shared" si="167"/>
        <v>1.9225820000000002</v>
      </c>
      <c r="AO163" s="19" t="e">
        <f t="shared" si="168"/>
        <v>#DIV/0!</v>
      </c>
    </row>
    <row r="164" spans="1:41" ht="9.75" customHeight="1" x14ac:dyDescent="0.25">
      <c r="A164" s="1" t="s">
        <v>107</v>
      </c>
      <c r="B164" s="1" t="s">
        <v>1500</v>
      </c>
      <c r="C164" s="11">
        <v>0</v>
      </c>
      <c r="D164" s="11">
        <v>0</v>
      </c>
      <c r="E164" s="12">
        <f t="shared" si="146"/>
        <v>0</v>
      </c>
      <c r="F164" s="12">
        <f t="shared" si="147"/>
        <v>0</v>
      </c>
      <c r="G164" s="11">
        <v>0</v>
      </c>
      <c r="H164" s="11">
        <v>0</v>
      </c>
      <c r="I164" s="12">
        <f t="shared" si="148"/>
        <v>0</v>
      </c>
      <c r="J164" s="12">
        <f t="shared" si="149"/>
        <v>0</v>
      </c>
      <c r="K164" s="13">
        <v>0</v>
      </c>
      <c r="L164" s="13">
        <v>0</v>
      </c>
      <c r="M164" s="14">
        <f t="shared" si="150"/>
        <v>0</v>
      </c>
      <c r="N164" s="14">
        <f t="shared" si="151"/>
        <v>0</v>
      </c>
      <c r="O164" s="13">
        <v>0</v>
      </c>
      <c r="P164" s="13">
        <v>0</v>
      </c>
      <c r="Q164" s="14">
        <f t="shared" si="152"/>
        <v>0</v>
      </c>
      <c r="R164" s="14">
        <f t="shared" si="153"/>
        <v>0</v>
      </c>
      <c r="S164" s="15">
        <v>0</v>
      </c>
      <c r="T164" s="15">
        <v>0</v>
      </c>
      <c r="U164" s="16">
        <f t="shared" si="154"/>
        <v>0</v>
      </c>
      <c r="V164" s="16">
        <f t="shared" si="155"/>
        <v>0</v>
      </c>
      <c r="W164" s="15">
        <v>1.7855300000000001</v>
      </c>
      <c r="X164" s="15">
        <v>2.3009499999999998</v>
      </c>
      <c r="Y164" s="16">
        <f t="shared" si="156"/>
        <v>2.0432399999999999</v>
      </c>
      <c r="Z164" s="16">
        <f t="shared" si="157"/>
        <v>0.36445697715916869</v>
      </c>
      <c r="AA164" s="17">
        <v>0</v>
      </c>
      <c r="AB164" s="17">
        <v>0</v>
      </c>
      <c r="AC164" s="18">
        <f t="shared" si="158"/>
        <v>0</v>
      </c>
      <c r="AD164" s="18">
        <f t="shared" si="159"/>
        <v>0</v>
      </c>
      <c r="AE164" s="17">
        <v>0</v>
      </c>
      <c r="AF164" s="17">
        <v>0</v>
      </c>
      <c r="AG164" s="18">
        <f t="shared" si="160"/>
        <v>0</v>
      </c>
      <c r="AH164" s="18">
        <f t="shared" si="161"/>
        <v>0</v>
      </c>
      <c r="AI164" s="19" t="e">
        <f t="shared" si="162"/>
        <v>#DIV/0!</v>
      </c>
      <c r="AJ164" s="19" t="e">
        <f t="shared" si="163"/>
        <v>#DIV/0!</v>
      </c>
      <c r="AK164" s="19" t="e">
        <f t="shared" si="164"/>
        <v>#DIV/0!</v>
      </c>
      <c r="AL164" s="19">
        <f t="shared" si="165"/>
        <v>0.77599687085768931</v>
      </c>
      <c r="AM164" s="19" t="e">
        <f t="shared" si="166"/>
        <v>#DIV/0!</v>
      </c>
      <c r="AN164" s="19">
        <f t="shared" si="167"/>
        <v>2.0432399999999999</v>
      </c>
      <c r="AO164" s="19" t="e">
        <f t="shared" si="168"/>
        <v>#DIV/0!</v>
      </c>
    </row>
    <row r="165" spans="1:41" ht="9.75" customHeight="1" x14ac:dyDescent="0.25">
      <c r="A165" s="1" t="s">
        <v>486</v>
      </c>
      <c r="B165" s="1" t="s">
        <v>1683</v>
      </c>
      <c r="C165" s="11">
        <v>0</v>
      </c>
      <c r="D165" s="11">
        <v>0</v>
      </c>
      <c r="E165" s="12">
        <v>0</v>
      </c>
      <c r="F165" s="12">
        <v>0</v>
      </c>
      <c r="G165" s="11">
        <v>0.474105</v>
      </c>
      <c r="H165" s="11">
        <v>0.38683200000000001</v>
      </c>
      <c r="I165" s="12">
        <v>0.43046850000000003</v>
      </c>
      <c r="J165" s="12">
        <v>6.1711330114493326E-2</v>
      </c>
      <c r="K165" s="13">
        <v>0.29368100000000003</v>
      </c>
      <c r="L165" s="13">
        <v>0.38598300000000002</v>
      </c>
      <c r="M165" s="14">
        <v>0.33983200000000002</v>
      </c>
      <c r="N165" s="14">
        <v>6.5267370117080697E-2</v>
      </c>
      <c r="O165" s="13">
        <v>0.18181800000000001</v>
      </c>
      <c r="P165" s="13">
        <v>0.116075</v>
      </c>
      <c r="Q165" s="14">
        <v>0.14894650000000001</v>
      </c>
      <c r="R165" s="14">
        <v>4.6487321115547119E-2</v>
      </c>
      <c r="S165" s="15">
        <v>0.181253</v>
      </c>
      <c r="T165" s="15">
        <v>0.108503</v>
      </c>
      <c r="U165" s="16">
        <v>0.14487800000000001</v>
      </c>
      <c r="V165" s="16">
        <v>5.1442018331321337E-2</v>
      </c>
      <c r="W165" s="15">
        <v>1.5297499999999999</v>
      </c>
      <c r="X165" s="15">
        <v>1.4837499999999999</v>
      </c>
      <c r="Y165" s="16">
        <v>1.5067499999999998</v>
      </c>
      <c r="Z165" s="16">
        <v>3.2526911934581217E-2</v>
      </c>
      <c r="AA165" s="17">
        <v>0</v>
      </c>
      <c r="AB165" s="17">
        <v>0</v>
      </c>
      <c r="AC165" s="18">
        <v>0</v>
      </c>
      <c r="AD165" s="18">
        <v>0</v>
      </c>
      <c r="AE165" s="17">
        <v>0</v>
      </c>
      <c r="AF165" s="17">
        <v>0</v>
      </c>
      <c r="AG165" s="18">
        <v>0</v>
      </c>
      <c r="AH165" s="18">
        <v>0</v>
      </c>
      <c r="AI165" s="19" t="e">
        <v>#DIV/0!</v>
      </c>
      <c r="AJ165" s="19">
        <v>3.500256116301192</v>
      </c>
      <c r="AK165" s="19" t="e">
        <v>#DIV/0!</v>
      </c>
      <c r="AL165" s="19">
        <v>1.0310025273799495</v>
      </c>
      <c r="AM165" s="19">
        <v>10.116048379787371</v>
      </c>
      <c r="AN165" s="19">
        <v>1.0762814999999999</v>
      </c>
      <c r="AO165" s="19" t="e">
        <v>#DIV/0!</v>
      </c>
    </row>
    <row r="166" spans="1:41" ht="9.75" customHeight="1" x14ac:dyDescent="0.25">
      <c r="A166" s="1" t="s">
        <v>361</v>
      </c>
      <c r="B166" s="1" t="s">
        <v>1677</v>
      </c>
      <c r="C166" s="11">
        <v>0</v>
      </c>
      <c r="D166" s="11">
        <v>0</v>
      </c>
      <c r="E166" s="12">
        <v>0</v>
      </c>
      <c r="F166" s="12">
        <v>0</v>
      </c>
      <c r="G166" s="11">
        <v>0.202402</v>
      </c>
      <c r="H166" s="11">
        <v>0.116494</v>
      </c>
      <c r="I166" s="12">
        <v>0.15944800000000001</v>
      </c>
      <c r="J166" s="12">
        <v>6.0746129358173882E-2</v>
      </c>
      <c r="K166" s="13">
        <v>0.19654199999999999</v>
      </c>
      <c r="L166" s="13">
        <v>0.20136899999999999</v>
      </c>
      <c r="M166" s="14">
        <v>0.19895550000000001</v>
      </c>
      <c r="N166" s="14">
        <v>3.4132044327874634E-3</v>
      </c>
      <c r="O166" s="13">
        <v>0.16856399999999999</v>
      </c>
      <c r="P166" s="13">
        <v>0</v>
      </c>
      <c r="Q166" s="14">
        <v>8.4281999999999996E-2</v>
      </c>
      <c r="R166" s="14">
        <v>0.11919274746392919</v>
      </c>
      <c r="S166" s="15">
        <v>0</v>
      </c>
      <c r="T166" s="15">
        <v>0</v>
      </c>
      <c r="U166" s="16">
        <v>0</v>
      </c>
      <c r="V166" s="16">
        <v>0</v>
      </c>
      <c r="W166" s="15">
        <v>1.18529</v>
      </c>
      <c r="X166" s="15">
        <v>1.4893400000000001</v>
      </c>
      <c r="Y166" s="16">
        <v>1.337315</v>
      </c>
      <c r="Z166" s="16">
        <v>0.21499581681977006</v>
      </c>
      <c r="AA166" s="17">
        <v>0</v>
      </c>
      <c r="AB166" s="17">
        <v>0</v>
      </c>
      <c r="AC166" s="18">
        <v>0</v>
      </c>
      <c r="AD166" s="18">
        <v>0</v>
      </c>
      <c r="AE166" s="17">
        <v>0</v>
      </c>
      <c r="AF166" s="17">
        <v>0</v>
      </c>
      <c r="AG166" s="18">
        <v>0</v>
      </c>
      <c r="AH166" s="18">
        <v>0</v>
      </c>
      <c r="AI166" s="19" t="e">
        <v>#DIV/0!</v>
      </c>
      <c r="AJ166" s="19">
        <v>8.3871544327931353</v>
      </c>
      <c r="AK166" s="19" t="e">
        <v>#DIV/0!</v>
      </c>
      <c r="AL166" s="19">
        <v>0.79584916808787776</v>
      </c>
      <c r="AM166" s="19">
        <v>15.867148382810091</v>
      </c>
      <c r="AN166" s="19">
        <v>1.177867</v>
      </c>
      <c r="AO166" s="19" t="e">
        <v>#DIV/0!</v>
      </c>
    </row>
    <row r="167" spans="1:41" ht="9.75" customHeight="1" x14ac:dyDescent="0.25">
      <c r="A167" s="1" t="s">
        <v>400</v>
      </c>
      <c r="B167" s="1" t="s">
        <v>1699</v>
      </c>
      <c r="C167" s="11">
        <v>0</v>
      </c>
      <c r="D167" s="11">
        <v>0</v>
      </c>
      <c r="E167" s="12">
        <v>0</v>
      </c>
      <c r="F167" s="12">
        <v>0</v>
      </c>
      <c r="G167" s="11">
        <v>0.51454200000000005</v>
      </c>
      <c r="H167" s="11">
        <v>0</v>
      </c>
      <c r="I167" s="12">
        <v>0.25727100000000003</v>
      </c>
      <c r="J167" s="12">
        <v>0.36383613740528858</v>
      </c>
      <c r="K167" s="13">
        <v>0.68044499999999997</v>
      </c>
      <c r="L167" s="13">
        <v>0.697156</v>
      </c>
      <c r="M167" s="14">
        <v>0.68880049999999993</v>
      </c>
      <c r="N167" s="14">
        <v>1.1816461420408418E-2</v>
      </c>
      <c r="O167" s="13">
        <v>0.50796200000000002</v>
      </c>
      <c r="P167" s="13">
        <v>0.52144299999999999</v>
      </c>
      <c r="Q167" s="14">
        <v>0.51470250000000006</v>
      </c>
      <c r="R167" s="14">
        <v>9.5325065171758226E-3</v>
      </c>
      <c r="S167" s="15">
        <v>0.42854700000000001</v>
      </c>
      <c r="T167" s="15">
        <v>0</v>
      </c>
      <c r="U167" s="16">
        <v>0.21427350000000001</v>
      </c>
      <c r="V167" s="16">
        <v>0.30302848975715141</v>
      </c>
      <c r="W167" s="15">
        <v>2.0518000000000001</v>
      </c>
      <c r="X167" s="15">
        <v>2.09687</v>
      </c>
      <c r="Y167" s="16">
        <v>2.074335</v>
      </c>
      <c r="Z167" s="16">
        <v>3.1869302628077655E-2</v>
      </c>
      <c r="AA167" s="17">
        <v>0</v>
      </c>
      <c r="AB167" s="17">
        <v>0</v>
      </c>
      <c r="AC167" s="18">
        <v>0</v>
      </c>
      <c r="AD167" s="18">
        <v>0</v>
      </c>
      <c r="AE167" s="17">
        <v>0</v>
      </c>
      <c r="AF167" s="17">
        <v>0</v>
      </c>
      <c r="AG167" s="18">
        <v>0</v>
      </c>
      <c r="AH167" s="18">
        <v>0</v>
      </c>
      <c r="AI167" s="19" t="e">
        <v>#DIV/0!</v>
      </c>
      <c r="AJ167" s="19">
        <v>8.0628403512249722</v>
      </c>
      <c r="AK167" s="19" t="e">
        <v>#DIV/0!</v>
      </c>
      <c r="AL167" s="19">
        <v>0.9785060590308412</v>
      </c>
      <c r="AM167" s="19">
        <v>4.0301630553572201</v>
      </c>
      <c r="AN167" s="19">
        <v>1.817064</v>
      </c>
      <c r="AO167" s="19" t="e">
        <v>#DIV/0!</v>
      </c>
    </row>
    <row r="168" spans="1:41" ht="9.75" customHeight="1" x14ac:dyDescent="0.25">
      <c r="A168" s="1" t="s">
        <v>671</v>
      </c>
      <c r="B168" s="1" t="s">
        <v>1723</v>
      </c>
      <c r="C168" s="11">
        <v>0</v>
      </c>
      <c r="D168" s="11">
        <v>0</v>
      </c>
      <c r="E168" s="12">
        <v>0</v>
      </c>
      <c r="F168" s="12">
        <v>0</v>
      </c>
      <c r="G168" s="11">
        <v>0.34264699999999998</v>
      </c>
      <c r="H168" s="11">
        <v>2.2438400000000001</v>
      </c>
      <c r="I168" s="12">
        <v>1.2932435</v>
      </c>
      <c r="J168" s="12">
        <v>1.3443464626443959</v>
      </c>
      <c r="K168" s="13">
        <v>0.23769899999999999</v>
      </c>
      <c r="L168" s="13">
        <v>0.333978</v>
      </c>
      <c r="M168" s="14">
        <v>0.2858385</v>
      </c>
      <c r="N168" s="14">
        <v>6.8079533785859556E-2</v>
      </c>
      <c r="O168" s="13">
        <v>0</v>
      </c>
      <c r="P168" s="13">
        <v>0</v>
      </c>
      <c r="Q168" s="14">
        <v>0</v>
      </c>
      <c r="R168" s="14">
        <v>0</v>
      </c>
      <c r="S168" s="15">
        <v>0</v>
      </c>
      <c r="T168" s="15">
        <v>0</v>
      </c>
      <c r="U168" s="16">
        <v>0</v>
      </c>
      <c r="V168" s="16">
        <v>0</v>
      </c>
      <c r="W168" s="15">
        <v>3.32809</v>
      </c>
      <c r="X168" s="15">
        <v>2.7032699999999998</v>
      </c>
      <c r="Y168" s="16">
        <v>3.0156799999999997</v>
      </c>
      <c r="Z168" s="16">
        <v>0.44181445902098393</v>
      </c>
      <c r="AA168" s="17">
        <v>0</v>
      </c>
      <c r="AB168" s="17">
        <v>0</v>
      </c>
      <c r="AC168" s="18">
        <v>0</v>
      </c>
      <c r="AD168" s="18">
        <v>0</v>
      </c>
      <c r="AE168" s="17">
        <v>0</v>
      </c>
      <c r="AF168" s="17">
        <v>0</v>
      </c>
      <c r="AG168" s="18">
        <v>0</v>
      </c>
      <c r="AH168" s="18">
        <v>0</v>
      </c>
      <c r="AI168" s="19" t="e">
        <v>#DIV/0!</v>
      </c>
      <c r="AJ168" s="19">
        <v>2.3318733092414536</v>
      </c>
      <c r="AK168" s="19" t="e">
        <v>#DIV/0!</v>
      </c>
      <c r="AL168" s="19">
        <v>1.2311348847876831</v>
      </c>
      <c r="AM168" s="19" t="e">
        <v>#DIV/0!</v>
      </c>
      <c r="AN168" s="19">
        <v>1.7224364999999997</v>
      </c>
      <c r="AO168" s="19" t="e">
        <v>#DIV/0!</v>
      </c>
    </row>
    <row r="169" spans="1:41" ht="9.75" customHeight="1" x14ac:dyDescent="0.25">
      <c r="A169" s="1" t="s">
        <v>655</v>
      </c>
      <c r="B169" s="1" t="s">
        <v>1717</v>
      </c>
      <c r="C169" s="11">
        <v>0</v>
      </c>
      <c r="D169" s="11">
        <v>0</v>
      </c>
      <c r="E169" s="12">
        <v>0</v>
      </c>
      <c r="F169" s="12">
        <v>0</v>
      </c>
      <c r="G169" s="11">
        <v>0.78261199999999997</v>
      </c>
      <c r="H169" s="11">
        <v>1.4390700000000001</v>
      </c>
      <c r="I169" s="12">
        <v>1.110841</v>
      </c>
      <c r="J169" s="12">
        <v>0.46418590336415927</v>
      </c>
      <c r="K169" s="13">
        <v>0</v>
      </c>
      <c r="L169" s="13">
        <v>0</v>
      </c>
      <c r="M169" s="14">
        <v>0</v>
      </c>
      <c r="N169" s="14">
        <v>0</v>
      </c>
      <c r="O169" s="13">
        <v>0</v>
      </c>
      <c r="P169" s="13">
        <v>0.25854300000000002</v>
      </c>
      <c r="Q169" s="14">
        <v>0.12927150000000001</v>
      </c>
      <c r="R169" s="14">
        <v>0.18281750852831358</v>
      </c>
      <c r="S169" s="15">
        <v>0.25052099999999999</v>
      </c>
      <c r="T169" s="15">
        <v>0</v>
      </c>
      <c r="U169" s="16">
        <v>0.1252605</v>
      </c>
      <c r="V169" s="16">
        <v>0.17714509792963506</v>
      </c>
      <c r="W169" s="15">
        <v>2.7810999999999999</v>
      </c>
      <c r="X169" s="15">
        <v>2.5417000000000001</v>
      </c>
      <c r="Y169" s="16">
        <v>2.6614</v>
      </c>
      <c r="Z169" s="16">
        <v>0.16928136341605937</v>
      </c>
      <c r="AA169" s="17">
        <v>0</v>
      </c>
      <c r="AB169" s="17">
        <v>0</v>
      </c>
      <c r="AC169" s="18">
        <v>0</v>
      </c>
      <c r="AD169" s="18">
        <v>0</v>
      </c>
      <c r="AE169" s="17">
        <v>0</v>
      </c>
      <c r="AF169" s="17">
        <v>0</v>
      </c>
      <c r="AG169" s="18">
        <v>0</v>
      </c>
      <c r="AH169" s="18">
        <v>0</v>
      </c>
      <c r="AI169" s="19" t="e">
        <v>#DIV/0!</v>
      </c>
      <c r="AJ169" s="19">
        <v>2.3958424292945617</v>
      </c>
      <c r="AK169" s="19" t="e">
        <v>#DIV/0!</v>
      </c>
      <c r="AL169" s="19">
        <v>1.0941889286697879</v>
      </c>
      <c r="AM169" s="19">
        <v>20.587677871766012</v>
      </c>
      <c r="AN169" s="19">
        <v>1.550559</v>
      </c>
      <c r="AO169" s="19" t="e">
        <v>#DIV/0!</v>
      </c>
    </row>
    <row r="170" spans="1:41" ht="9.75" customHeight="1" x14ac:dyDescent="0.25">
      <c r="A170" s="1" t="s">
        <v>495</v>
      </c>
      <c r="B170" s="1" t="s">
        <v>1919</v>
      </c>
      <c r="C170" s="11">
        <v>0</v>
      </c>
      <c r="D170" s="11">
        <v>0</v>
      </c>
      <c r="E170" s="12">
        <f t="shared" ref="E170:E193" si="169">AVERAGE(C170:D170)</f>
        <v>0</v>
      </c>
      <c r="F170" s="12">
        <f t="shared" ref="F170:F193" si="170">STDEV(C170:D170)</f>
        <v>0</v>
      </c>
      <c r="G170" s="11">
        <v>0.397063</v>
      </c>
      <c r="H170" s="11">
        <v>0.48815199999999997</v>
      </c>
      <c r="I170" s="12">
        <f t="shared" ref="I170:I193" si="171">AVERAGE(G170:H170)</f>
        <v>0.44260749999999999</v>
      </c>
      <c r="J170" s="12">
        <f t="shared" ref="J170:J193" si="172">STDEV(G170:H170)</f>
        <v>6.4409649591501542E-2</v>
      </c>
      <c r="K170" s="13">
        <v>0</v>
      </c>
      <c r="L170" s="13">
        <v>0</v>
      </c>
      <c r="M170" s="14">
        <f t="shared" ref="M170:M193" si="173">AVERAGE(K170:L170)</f>
        <v>0</v>
      </c>
      <c r="N170" s="14">
        <f t="shared" ref="N170:N193" si="174">STDEV(K170:L170)</f>
        <v>0</v>
      </c>
      <c r="O170" s="13">
        <v>0</v>
      </c>
      <c r="P170" s="13">
        <v>0</v>
      </c>
      <c r="Q170" s="14">
        <f t="shared" ref="Q170:Q193" si="175">AVERAGE(O170:P170)</f>
        <v>0</v>
      </c>
      <c r="R170" s="14">
        <f t="shared" ref="R170:R193" si="176">STDEV(O170:P170)</f>
        <v>0</v>
      </c>
      <c r="S170" s="15">
        <v>0.52947299999999997</v>
      </c>
      <c r="T170" s="15">
        <v>0.61108300000000004</v>
      </c>
      <c r="U170" s="16">
        <f t="shared" ref="U170:U193" si="177">AVERAGE(S170:T170)</f>
        <v>0.57027800000000006</v>
      </c>
      <c r="V170" s="16">
        <f t="shared" ref="V170:V193" si="178">STDEV(S170:T170)</f>
        <v>5.7706984412634194E-2</v>
      </c>
      <c r="W170" s="15">
        <v>3.0860099999999999</v>
      </c>
      <c r="X170" s="15">
        <v>3.7888700000000002</v>
      </c>
      <c r="Y170" s="16">
        <f t="shared" ref="Y170:Y193" si="179">AVERAGE(W170:X170)</f>
        <v>3.4374400000000001</v>
      </c>
      <c r="Z170" s="16">
        <f t="shared" ref="Z170:Z193" si="180">STDEV(W170:X170)</f>
        <v>0.49699707222477607</v>
      </c>
      <c r="AA170" s="17">
        <v>1.0479099999999999</v>
      </c>
      <c r="AB170" s="17">
        <v>0.855904</v>
      </c>
      <c r="AC170" s="18">
        <f t="shared" ref="AC170:AC193" si="181">AVERAGE(AA170:AB170)</f>
        <v>0.95190699999999995</v>
      </c>
      <c r="AD170" s="18">
        <f t="shared" ref="AD170:AD193" si="182">STDEV(AA170:AB170)</f>
        <v>0.13576874462850383</v>
      </c>
      <c r="AE170" s="17">
        <v>0</v>
      </c>
      <c r="AF170" s="17">
        <v>0</v>
      </c>
      <c r="AG170" s="18">
        <f t="shared" ref="AG170:AG193" si="183">AVERAGE(AE170:AF170)</f>
        <v>0</v>
      </c>
      <c r="AH170" s="18">
        <f t="shared" ref="AH170:AH193" si="184">STDEV(AE170:AF170)</f>
        <v>0</v>
      </c>
      <c r="AI170" s="19" t="e">
        <f t="shared" ref="AI170:AI193" si="185">U170/E170</f>
        <v>#DIV/0!</v>
      </c>
      <c r="AJ170" s="19">
        <f t="shared" ref="AJ170:AJ193" si="186">Y170/I170</f>
        <v>7.7663392509164444</v>
      </c>
      <c r="AK170" s="19" t="e">
        <f t="shared" ref="AK170:AK193" si="187">Y170/AG170</f>
        <v>#DIV/0!</v>
      </c>
      <c r="AL170" s="19">
        <f t="shared" ref="AL170:AL193" si="188">W170/X170</f>
        <v>0.81449350334004589</v>
      </c>
      <c r="AM170" s="19" t="e">
        <f t="shared" ref="AM170:AM193" si="189">Y170/Q170</f>
        <v>#DIV/0!</v>
      </c>
      <c r="AN170" s="19">
        <f t="shared" ref="AN170:AN193" si="190">Y170-I170</f>
        <v>2.9948325000000002</v>
      </c>
      <c r="AO170" s="19" t="e">
        <f t="shared" ref="AO170:AO193" si="191">I170/AG170</f>
        <v>#DIV/0!</v>
      </c>
    </row>
    <row r="171" spans="1:41" ht="9.75" customHeight="1" x14ac:dyDescent="0.25">
      <c r="A171" s="1" t="s">
        <v>142</v>
      </c>
      <c r="B171" s="1" t="s">
        <v>1280</v>
      </c>
      <c r="C171" s="11">
        <v>0</v>
      </c>
      <c r="D171" s="11">
        <v>0</v>
      </c>
      <c r="E171" s="12">
        <f t="shared" si="169"/>
        <v>0</v>
      </c>
      <c r="F171" s="12">
        <f t="shared" si="170"/>
        <v>0</v>
      </c>
      <c r="G171" s="11">
        <v>0</v>
      </c>
      <c r="H171" s="11">
        <v>0</v>
      </c>
      <c r="I171" s="12">
        <f t="shared" si="171"/>
        <v>0</v>
      </c>
      <c r="J171" s="12">
        <f t="shared" si="172"/>
        <v>0</v>
      </c>
      <c r="K171" s="13">
        <v>0.189497</v>
      </c>
      <c r="L171" s="13">
        <v>0.19415099999999999</v>
      </c>
      <c r="M171" s="14">
        <f t="shared" si="173"/>
        <v>0.19182399999999999</v>
      </c>
      <c r="N171" s="14">
        <f t="shared" si="174"/>
        <v>3.2908749596421861E-3</v>
      </c>
      <c r="O171" s="13">
        <v>0</v>
      </c>
      <c r="P171" s="13">
        <v>0</v>
      </c>
      <c r="Q171" s="14">
        <f t="shared" si="175"/>
        <v>0</v>
      </c>
      <c r="R171" s="14">
        <f t="shared" si="176"/>
        <v>0</v>
      </c>
      <c r="S171" s="15">
        <v>1.10731</v>
      </c>
      <c r="T171" s="15">
        <v>1.48193</v>
      </c>
      <c r="U171" s="16">
        <f t="shared" si="177"/>
        <v>1.2946200000000001</v>
      </c>
      <c r="V171" s="16">
        <f t="shared" si="178"/>
        <v>0.26489634236810328</v>
      </c>
      <c r="W171" s="15">
        <v>1.71421</v>
      </c>
      <c r="X171" s="15">
        <v>1.72315</v>
      </c>
      <c r="Y171" s="16">
        <f t="shared" si="179"/>
        <v>1.71868</v>
      </c>
      <c r="Z171" s="16">
        <f t="shared" si="180"/>
        <v>6.3215346238076975E-3</v>
      </c>
      <c r="AA171" s="17">
        <v>0</v>
      </c>
      <c r="AB171" s="17">
        <v>0</v>
      </c>
      <c r="AC171" s="18">
        <f t="shared" si="181"/>
        <v>0</v>
      </c>
      <c r="AD171" s="18">
        <f t="shared" si="182"/>
        <v>0</v>
      </c>
      <c r="AE171" s="17">
        <v>0</v>
      </c>
      <c r="AF171" s="17">
        <v>0</v>
      </c>
      <c r="AG171" s="18">
        <f t="shared" si="183"/>
        <v>0</v>
      </c>
      <c r="AH171" s="18">
        <f t="shared" si="184"/>
        <v>0</v>
      </c>
      <c r="AI171" s="19" t="e">
        <f t="shared" si="185"/>
        <v>#DIV/0!</v>
      </c>
      <c r="AJ171" s="19" t="e">
        <f t="shared" si="186"/>
        <v>#DIV/0!</v>
      </c>
      <c r="AK171" s="19" t="e">
        <f t="shared" si="187"/>
        <v>#DIV/0!</v>
      </c>
      <c r="AL171" s="19">
        <f t="shared" si="188"/>
        <v>0.99481182717697247</v>
      </c>
      <c r="AM171" s="19" t="e">
        <f t="shared" si="189"/>
        <v>#DIV/0!</v>
      </c>
      <c r="AN171" s="19">
        <f t="shared" si="190"/>
        <v>1.71868</v>
      </c>
      <c r="AO171" s="19" t="e">
        <f t="shared" si="191"/>
        <v>#DIV/0!</v>
      </c>
    </row>
    <row r="172" spans="1:41" ht="9.75" customHeight="1" x14ac:dyDescent="0.25">
      <c r="A172" s="1" t="s">
        <v>406</v>
      </c>
      <c r="B172" s="1" t="s">
        <v>1420</v>
      </c>
      <c r="C172" s="20">
        <v>0</v>
      </c>
      <c r="D172" s="20">
        <v>0</v>
      </c>
      <c r="E172" s="21">
        <f t="shared" si="169"/>
        <v>0</v>
      </c>
      <c r="F172" s="21">
        <f t="shared" si="170"/>
        <v>0</v>
      </c>
      <c r="G172" s="20">
        <v>0.437664</v>
      </c>
      <c r="H172" s="20">
        <v>0.10366300000000001</v>
      </c>
      <c r="I172" s="21">
        <f t="shared" si="171"/>
        <v>0.2706635</v>
      </c>
      <c r="J172" s="21">
        <f t="shared" si="172"/>
        <v>0.23617437202308805</v>
      </c>
      <c r="K172" s="22">
        <v>1.36409</v>
      </c>
      <c r="L172" s="22">
        <v>1.1701900000000001</v>
      </c>
      <c r="M172" s="23">
        <f t="shared" si="173"/>
        <v>1.2671399999999999</v>
      </c>
      <c r="N172" s="23">
        <f t="shared" si="174"/>
        <v>0.13710800487207153</v>
      </c>
      <c r="O172" s="22">
        <v>0.32635500000000001</v>
      </c>
      <c r="P172" s="22">
        <v>0.324046</v>
      </c>
      <c r="Q172" s="23">
        <f t="shared" si="175"/>
        <v>0.3252005</v>
      </c>
      <c r="R172" s="23">
        <f t="shared" si="176"/>
        <v>1.6327095577597422E-3</v>
      </c>
      <c r="S172" s="24">
        <v>0.79096100000000003</v>
      </c>
      <c r="T172" s="24">
        <v>0.62284399999999995</v>
      </c>
      <c r="U172" s="25">
        <f t="shared" si="177"/>
        <v>0.70690249999999999</v>
      </c>
      <c r="V172" s="25">
        <f t="shared" si="178"/>
        <v>0.11887667073273911</v>
      </c>
      <c r="W172" s="24">
        <v>1.4238200000000001</v>
      </c>
      <c r="X172" s="24">
        <v>1.3673299999999999</v>
      </c>
      <c r="Y172" s="25">
        <f t="shared" si="179"/>
        <v>1.395575</v>
      </c>
      <c r="Z172" s="25">
        <f t="shared" si="180"/>
        <v>3.9944462069228179E-2</v>
      </c>
      <c r="AA172" s="26">
        <v>0.47829899999999997</v>
      </c>
      <c r="AB172" s="26">
        <v>0.40546399999999999</v>
      </c>
      <c r="AC172" s="27">
        <f t="shared" si="181"/>
        <v>0.44188149999999998</v>
      </c>
      <c r="AD172" s="27">
        <f t="shared" si="182"/>
        <v>5.150212240772218E-2</v>
      </c>
      <c r="AE172" s="26">
        <v>0</v>
      </c>
      <c r="AF172" s="26">
        <v>0</v>
      </c>
      <c r="AG172" s="27">
        <f t="shared" si="183"/>
        <v>0</v>
      </c>
      <c r="AH172" s="27">
        <f t="shared" si="184"/>
        <v>0</v>
      </c>
      <c r="AI172" s="28" t="e">
        <f t="shared" si="185"/>
        <v>#DIV/0!</v>
      </c>
      <c r="AJ172" s="28">
        <f t="shared" si="186"/>
        <v>5.1561255950654594</v>
      </c>
      <c r="AK172" s="28" t="e">
        <f t="shared" si="187"/>
        <v>#DIV/0!</v>
      </c>
      <c r="AL172" s="28">
        <f t="shared" si="188"/>
        <v>1.0413140938910139</v>
      </c>
      <c r="AM172" s="28">
        <f t="shared" si="189"/>
        <v>4.2914294412216467</v>
      </c>
      <c r="AN172" s="28">
        <f t="shared" si="190"/>
        <v>1.1249115000000001</v>
      </c>
      <c r="AO172" s="28" t="e">
        <f t="shared" si="191"/>
        <v>#DIV/0!</v>
      </c>
    </row>
    <row r="173" spans="1:41" ht="9.75" customHeight="1" x14ac:dyDescent="0.25">
      <c r="A173" s="1" t="s">
        <v>625</v>
      </c>
      <c r="B173" s="1" t="s">
        <v>1706</v>
      </c>
      <c r="C173" s="11">
        <v>0</v>
      </c>
      <c r="D173" s="11">
        <v>0</v>
      </c>
      <c r="E173" s="12">
        <f t="shared" si="169"/>
        <v>0</v>
      </c>
      <c r="F173" s="12">
        <f t="shared" si="170"/>
        <v>0</v>
      </c>
      <c r="G173" s="11">
        <v>0.91798999999999997</v>
      </c>
      <c r="H173" s="11">
        <v>0.80521900000000002</v>
      </c>
      <c r="I173" s="12">
        <f t="shared" si="171"/>
        <v>0.8616045</v>
      </c>
      <c r="J173" s="12">
        <f t="shared" si="172"/>
        <v>7.9741138821188121E-2</v>
      </c>
      <c r="K173" s="13">
        <v>0</v>
      </c>
      <c r="L173" s="13">
        <v>0</v>
      </c>
      <c r="M173" s="14">
        <f t="shared" si="173"/>
        <v>0</v>
      </c>
      <c r="N173" s="14">
        <f t="shared" si="174"/>
        <v>0</v>
      </c>
      <c r="O173" s="13">
        <v>0</v>
      </c>
      <c r="P173" s="13">
        <v>0</v>
      </c>
      <c r="Q173" s="14">
        <f t="shared" si="175"/>
        <v>0</v>
      </c>
      <c r="R173" s="14">
        <f t="shared" si="176"/>
        <v>0</v>
      </c>
      <c r="S173" s="15">
        <v>0.254855</v>
      </c>
      <c r="T173" s="15">
        <v>0</v>
      </c>
      <c r="U173" s="16">
        <f t="shared" si="177"/>
        <v>0.1274275</v>
      </c>
      <c r="V173" s="16">
        <f t="shared" si="178"/>
        <v>0.18020969871929757</v>
      </c>
      <c r="W173" s="15">
        <v>2.3636200000000001</v>
      </c>
      <c r="X173" s="15">
        <v>2.0142799999999998</v>
      </c>
      <c r="Y173" s="16">
        <f t="shared" si="179"/>
        <v>2.1889500000000002</v>
      </c>
      <c r="Z173" s="16">
        <f t="shared" si="180"/>
        <v>0.24702068293970864</v>
      </c>
      <c r="AA173" s="17">
        <v>0</v>
      </c>
      <c r="AB173" s="17">
        <v>0</v>
      </c>
      <c r="AC173" s="18">
        <f t="shared" si="181"/>
        <v>0</v>
      </c>
      <c r="AD173" s="18">
        <f t="shared" si="182"/>
        <v>0</v>
      </c>
      <c r="AE173" s="17">
        <v>0</v>
      </c>
      <c r="AF173" s="17">
        <v>0</v>
      </c>
      <c r="AG173" s="18">
        <f t="shared" si="183"/>
        <v>0</v>
      </c>
      <c r="AH173" s="18">
        <f t="shared" si="184"/>
        <v>0</v>
      </c>
      <c r="AI173" s="19" t="e">
        <f t="shared" si="185"/>
        <v>#DIV/0!</v>
      </c>
      <c r="AJ173" s="19">
        <f t="shared" si="186"/>
        <v>2.5405507979589244</v>
      </c>
      <c r="AK173" s="19" t="e">
        <f t="shared" si="187"/>
        <v>#DIV/0!</v>
      </c>
      <c r="AL173" s="19">
        <f t="shared" si="188"/>
        <v>1.173431697678575</v>
      </c>
      <c r="AM173" s="19" t="e">
        <f t="shared" si="189"/>
        <v>#DIV/0!</v>
      </c>
      <c r="AN173" s="19">
        <f t="shared" si="190"/>
        <v>1.3273455000000003</v>
      </c>
      <c r="AO173" s="19" t="e">
        <f t="shared" si="191"/>
        <v>#DIV/0!</v>
      </c>
    </row>
    <row r="174" spans="1:41" ht="9.75" customHeight="1" x14ac:dyDescent="0.25">
      <c r="A174" s="1" t="s">
        <v>791</v>
      </c>
      <c r="B174" s="1" t="s">
        <v>1238</v>
      </c>
      <c r="C174" s="11">
        <v>0</v>
      </c>
      <c r="D174" s="11">
        <v>0</v>
      </c>
      <c r="E174" s="12">
        <f t="shared" si="169"/>
        <v>0</v>
      </c>
      <c r="F174" s="12">
        <f t="shared" si="170"/>
        <v>0</v>
      </c>
      <c r="G174" s="11">
        <v>3.3487800000000001</v>
      </c>
      <c r="H174" s="11">
        <v>3.25651</v>
      </c>
      <c r="I174" s="12">
        <f t="shared" si="171"/>
        <v>3.3026450000000001</v>
      </c>
      <c r="J174" s="12">
        <f t="shared" si="172"/>
        <v>6.5244742700082792E-2</v>
      </c>
      <c r="K174" s="13">
        <v>2.46902</v>
      </c>
      <c r="L174" s="13">
        <v>2.63408</v>
      </c>
      <c r="M174" s="14">
        <f t="shared" si="173"/>
        <v>2.5515499999999998</v>
      </c>
      <c r="N174" s="14">
        <f t="shared" si="174"/>
        <v>0.11671504530265152</v>
      </c>
      <c r="O174" s="13">
        <v>2.7425199999999998</v>
      </c>
      <c r="P174" s="13">
        <v>2.0991499999999998</v>
      </c>
      <c r="Q174" s="14">
        <f t="shared" si="175"/>
        <v>2.4208349999999998</v>
      </c>
      <c r="R174" s="14">
        <f t="shared" si="176"/>
        <v>0.45493128981198949</v>
      </c>
      <c r="S174" s="15">
        <v>1.1465099999999999</v>
      </c>
      <c r="T174" s="15">
        <v>0.577206</v>
      </c>
      <c r="U174" s="16">
        <f t="shared" si="177"/>
        <v>0.86185800000000001</v>
      </c>
      <c r="V174" s="16">
        <f t="shared" si="178"/>
        <v>0.40255871895662593</v>
      </c>
      <c r="W174" s="15">
        <v>4.3179499999999997</v>
      </c>
      <c r="X174" s="15">
        <v>4.8126499999999997</v>
      </c>
      <c r="Y174" s="16">
        <f t="shared" si="179"/>
        <v>4.5652999999999997</v>
      </c>
      <c r="Z174" s="16">
        <f t="shared" si="180"/>
        <v>0.34980572465298498</v>
      </c>
      <c r="AA174" s="17">
        <v>0.54340599999999994</v>
      </c>
      <c r="AB174" s="17">
        <v>0.56913100000000005</v>
      </c>
      <c r="AC174" s="18">
        <f t="shared" si="181"/>
        <v>0.55626850000000005</v>
      </c>
      <c r="AD174" s="18">
        <f t="shared" si="182"/>
        <v>1.8190321946024011E-2</v>
      </c>
      <c r="AE174" s="17">
        <v>0</v>
      </c>
      <c r="AF174" s="17">
        <v>0</v>
      </c>
      <c r="AG174" s="18">
        <f t="shared" si="183"/>
        <v>0</v>
      </c>
      <c r="AH174" s="18">
        <f t="shared" si="184"/>
        <v>0</v>
      </c>
      <c r="AI174" s="19" t="e">
        <f t="shared" si="185"/>
        <v>#DIV/0!</v>
      </c>
      <c r="AJ174" s="19">
        <f t="shared" si="186"/>
        <v>1.3823162949696379</v>
      </c>
      <c r="AK174" s="19" t="e">
        <f t="shared" si="187"/>
        <v>#DIV/0!</v>
      </c>
      <c r="AL174" s="19">
        <f t="shared" si="188"/>
        <v>0.89720839869926128</v>
      </c>
      <c r="AM174" s="19">
        <f t="shared" si="189"/>
        <v>1.8858369116441227</v>
      </c>
      <c r="AN174" s="19">
        <f t="shared" si="190"/>
        <v>1.2626549999999996</v>
      </c>
      <c r="AO174" s="19" t="e">
        <f t="shared" si="191"/>
        <v>#DIV/0!</v>
      </c>
    </row>
    <row r="175" spans="1:41" ht="9.75" customHeight="1" x14ac:dyDescent="0.25">
      <c r="A175" s="1" t="s">
        <v>580</v>
      </c>
      <c r="B175" s="1" t="s">
        <v>1890</v>
      </c>
      <c r="C175" s="11">
        <v>0</v>
      </c>
      <c r="D175" s="11">
        <v>0</v>
      </c>
      <c r="E175" s="12">
        <f t="shared" si="169"/>
        <v>0</v>
      </c>
      <c r="F175" s="12">
        <f t="shared" si="170"/>
        <v>0</v>
      </c>
      <c r="G175" s="11">
        <v>0</v>
      </c>
      <c r="H175" s="11">
        <v>1.3239099999999999</v>
      </c>
      <c r="I175" s="12">
        <f t="shared" si="171"/>
        <v>0.66195499999999996</v>
      </c>
      <c r="J175" s="12">
        <f t="shared" si="172"/>
        <v>0.93614573868068207</v>
      </c>
      <c r="K175" s="13">
        <v>0</v>
      </c>
      <c r="L175" s="13">
        <v>0.795292</v>
      </c>
      <c r="M175" s="14">
        <f t="shared" si="173"/>
        <v>0.397646</v>
      </c>
      <c r="N175" s="14">
        <f t="shared" si="174"/>
        <v>0.56235636622341179</v>
      </c>
      <c r="O175" s="13">
        <v>0</v>
      </c>
      <c r="P175" s="13">
        <v>0</v>
      </c>
      <c r="Q175" s="14">
        <f t="shared" si="175"/>
        <v>0</v>
      </c>
      <c r="R175" s="14">
        <f t="shared" si="176"/>
        <v>0</v>
      </c>
      <c r="S175" s="15">
        <v>0</v>
      </c>
      <c r="T175" s="15">
        <v>1.9758500000000001</v>
      </c>
      <c r="U175" s="16">
        <f t="shared" si="177"/>
        <v>0.98792500000000005</v>
      </c>
      <c r="V175" s="16">
        <f t="shared" si="178"/>
        <v>1.39713693360744</v>
      </c>
      <c r="W175" s="15">
        <v>4.6812399999999998</v>
      </c>
      <c r="X175" s="15">
        <v>2.5949399999999998</v>
      </c>
      <c r="Y175" s="16">
        <f t="shared" si="179"/>
        <v>3.63809</v>
      </c>
      <c r="Z175" s="16">
        <f t="shared" si="180"/>
        <v>1.4752368775894926</v>
      </c>
      <c r="AA175" s="17">
        <v>0</v>
      </c>
      <c r="AB175" s="17">
        <v>0</v>
      </c>
      <c r="AC175" s="18">
        <f t="shared" si="181"/>
        <v>0</v>
      </c>
      <c r="AD175" s="18">
        <f t="shared" si="182"/>
        <v>0</v>
      </c>
      <c r="AE175" s="17">
        <v>0</v>
      </c>
      <c r="AF175" s="17">
        <v>0</v>
      </c>
      <c r="AG175" s="18">
        <f t="shared" si="183"/>
        <v>0</v>
      </c>
      <c r="AH175" s="18">
        <f t="shared" si="184"/>
        <v>0</v>
      </c>
      <c r="AI175" s="19" t="e">
        <f t="shared" si="185"/>
        <v>#DIV/0!</v>
      </c>
      <c r="AJ175" s="19">
        <f t="shared" si="186"/>
        <v>5.4959778232659326</v>
      </c>
      <c r="AK175" s="19" t="e">
        <f t="shared" si="187"/>
        <v>#DIV/0!</v>
      </c>
      <c r="AL175" s="19">
        <f t="shared" si="188"/>
        <v>1.8039877607960109</v>
      </c>
      <c r="AM175" s="19" t="e">
        <f t="shared" si="189"/>
        <v>#DIV/0!</v>
      </c>
      <c r="AN175" s="19">
        <f t="shared" si="190"/>
        <v>2.9761350000000002</v>
      </c>
      <c r="AO175" s="19" t="e">
        <f t="shared" si="191"/>
        <v>#DIV/0!</v>
      </c>
    </row>
    <row r="176" spans="1:41" ht="9.75" customHeight="1" x14ac:dyDescent="0.25">
      <c r="A176" s="1" t="s">
        <v>436</v>
      </c>
      <c r="B176" s="1" t="s">
        <v>1790</v>
      </c>
      <c r="C176" s="11">
        <v>0</v>
      </c>
      <c r="D176" s="11">
        <v>0</v>
      </c>
      <c r="E176" s="12">
        <f t="shared" si="169"/>
        <v>0</v>
      </c>
      <c r="F176" s="12">
        <f t="shared" si="170"/>
        <v>0</v>
      </c>
      <c r="G176" s="11">
        <v>0.29938599999999999</v>
      </c>
      <c r="H176" s="11">
        <v>0.35755900000000002</v>
      </c>
      <c r="I176" s="12">
        <f t="shared" si="171"/>
        <v>0.3284725</v>
      </c>
      <c r="J176" s="12">
        <f t="shared" si="172"/>
        <v>4.1134522781965048E-2</v>
      </c>
      <c r="K176" s="13">
        <v>0.202484</v>
      </c>
      <c r="L176" s="13">
        <v>0.22833100000000001</v>
      </c>
      <c r="M176" s="14">
        <f t="shared" si="173"/>
        <v>0.2154075</v>
      </c>
      <c r="N176" s="14">
        <f t="shared" si="174"/>
        <v>1.8276588973328699E-2</v>
      </c>
      <c r="O176" s="13">
        <v>5.7299099999999999E-2</v>
      </c>
      <c r="P176" s="13">
        <v>0.21623500000000001</v>
      </c>
      <c r="Q176" s="14">
        <f t="shared" si="175"/>
        <v>0.13676705</v>
      </c>
      <c r="R176" s="14">
        <f t="shared" si="176"/>
        <v>0.11238465266398703</v>
      </c>
      <c r="S176" s="15">
        <v>0</v>
      </c>
      <c r="T176" s="15">
        <v>0</v>
      </c>
      <c r="U176" s="16">
        <f t="shared" si="177"/>
        <v>0</v>
      </c>
      <c r="V176" s="16">
        <f t="shared" si="178"/>
        <v>0</v>
      </c>
      <c r="W176" s="15">
        <v>1.36219</v>
      </c>
      <c r="X176" s="15">
        <v>1.4149400000000001</v>
      </c>
      <c r="Y176" s="16">
        <f t="shared" si="179"/>
        <v>1.388565</v>
      </c>
      <c r="Z176" s="16">
        <f t="shared" si="180"/>
        <v>3.729988270759043E-2</v>
      </c>
      <c r="AA176" s="17">
        <v>5.2793100000000003E-2</v>
      </c>
      <c r="AB176" s="17">
        <v>5.2988399999999998E-2</v>
      </c>
      <c r="AC176" s="18">
        <f t="shared" si="181"/>
        <v>5.289075E-2</v>
      </c>
      <c r="AD176" s="18">
        <f t="shared" si="182"/>
        <v>1.3809795436572954E-4</v>
      </c>
      <c r="AE176" s="17">
        <v>0</v>
      </c>
      <c r="AF176" s="17">
        <v>0</v>
      </c>
      <c r="AG176" s="18">
        <f t="shared" si="183"/>
        <v>0</v>
      </c>
      <c r="AH176" s="18">
        <f t="shared" si="184"/>
        <v>0</v>
      </c>
      <c r="AI176" s="19" t="e">
        <f t="shared" si="185"/>
        <v>#DIV/0!</v>
      </c>
      <c r="AJ176" s="19">
        <f t="shared" si="186"/>
        <v>4.2273401882958241</v>
      </c>
      <c r="AK176" s="19" t="e">
        <f t="shared" si="187"/>
        <v>#DIV/0!</v>
      </c>
      <c r="AL176" s="19">
        <f t="shared" si="188"/>
        <v>0.9627192672480811</v>
      </c>
      <c r="AM176" s="19">
        <f t="shared" si="189"/>
        <v>10.152774370727453</v>
      </c>
      <c r="AN176" s="19">
        <f t="shared" si="190"/>
        <v>1.0600925000000001</v>
      </c>
      <c r="AO176" s="19" t="e">
        <f t="shared" si="191"/>
        <v>#DIV/0!</v>
      </c>
    </row>
    <row r="177" spans="1:41" ht="9.75" customHeight="1" x14ac:dyDescent="0.25">
      <c r="A177" s="1" t="s">
        <v>180</v>
      </c>
      <c r="B177" s="1" t="s">
        <v>1471</v>
      </c>
      <c r="C177" s="11">
        <v>0</v>
      </c>
      <c r="D177" s="11">
        <v>0</v>
      </c>
      <c r="E177" s="12">
        <f t="shared" si="169"/>
        <v>0</v>
      </c>
      <c r="F177" s="12">
        <f t="shared" si="170"/>
        <v>0</v>
      </c>
      <c r="G177" s="11">
        <v>0</v>
      </c>
      <c r="H177" s="11">
        <v>0</v>
      </c>
      <c r="I177" s="12">
        <f t="shared" si="171"/>
        <v>0</v>
      </c>
      <c r="J177" s="12">
        <f t="shared" si="172"/>
        <v>0</v>
      </c>
      <c r="K177" s="13">
        <v>0</v>
      </c>
      <c r="L177" s="13">
        <v>1.05141</v>
      </c>
      <c r="M177" s="14">
        <f t="shared" si="173"/>
        <v>0.52570499999999998</v>
      </c>
      <c r="N177" s="14">
        <f t="shared" si="174"/>
        <v>0.74345914080734787</v>
      </c>
      <c r="O177" s="13">
        <v>0</v>
      </c>
      <c r="P177" s="13">
        <v>0.74000600000000005</v>
      </c>
      <c r="Q177" s="14">
        <f t="shared" si="175"/>
        <v>0.37000300000000003</v>
      </c>
      <c r="R177" s="14">
        <f t="shared" si="176"/>
        <v>0.5232632607187323</v>
      </c>
      <c r="S177" s="15">
        <v>0.96863299999999997</v>
      </c>
      <c r="T177" s="15">
        <v>0.41161599999999998</v>
      </c>
      <c r="U177" s="16">
        <f t="shared" si="177"/>
        <v>0.69012450000000003</v>
      </c>
      <c r="V177" s="16">
        <f t="shared" si="178"/>
        <v>0.39387049793618706</v>
      </c>
      <c r="W177" s="15">
        <v>1.3914599999999999</v>
      </c>
      <c r="X177" s="15">
        <v>1.3454600000000001</v>
      </c>
      <c r="Y177" s="16">
        <f t="shared" si="179"/>
        <v>1.36846</v>
      </c>
      <c r="Z177" s="16">
        <f t="shared" si="180"/>
        <v>3.2526911934581057E-2</v>
      </c>
      <c r="AA177" s="17">
        <v>0</v>
      </c>
      <c r="AB177" s="17">
        <v>0</v>
      </c>
      <c r="AC177" s="18">
        <f t="shared" si="181"/>
        <v>0</v>
      </c>
      <c r="AD177" s="18">
        <f t="shared" si="182"/>
        <v>0</v>
      </c>
      <c r="AE177" s="17">
        <v>0</v>
      </c>
      <c r="AF177" s="17">
        <v>0</v>
      </c>
      <c r="AG177" s="18">
        <f t="shared" si="183"/>
        <v>0</v>
      </c>
      <c r="AH177" s="18">
        <f t="shared" si="184"/>
        <v>0</v>
      </c>
      <c r="AI177" s="19" t="e">
        <f t="shared" si="185"/>
        <v>#DIV/0!</v>
      </c>
      <c r="AJ177" s="19" t="e">
        <f t="shared" si="186"/>
        <v>#DIV/0!</v>
      </c>
      <c r="AK177" s="19" t="e">
        <f t="shared" si="187"/>
        <v>#DIV/0!</v>
      </c>
      <c r="AL177" s="19">
        <f t="shared" si="188"/>
        <v>1.0341890505849298</v>
      </c>
      <c r="AM177" s="19">
        <f t="shared" si="189"/>
        <v>3.6985105526171407</v>
      </c>
      <c r="AN177" s="19">
        <f t="shared" si="190"/>
        <v>1.36846</v>
      </c>
      <c r="AO177" s="19" t="e">
        <f t="shared" si="191"/>
        <v>#DIV/0!</v>
      </c>
    </row>
    <row r="178" spans="1:41" ht="9.75" customHeight="1" x14ac:dyDescent="0.25">
      <c r="A178" s="1" t="s">
        <v>780</v>
      </c>
      <c r="B178" s="1" t="s">
        <v>1225</v>
      </c>
      <c r="C178" s="11">
        <v>0</v>
      </c>
      <c r="D178" s="11">
        <v>0</v>
      </c>
      <c r="E178" s="12">
        <f t="shared" si="169"/>
        <v>0</v>
      </c>
      <c r="F178" s="12">
        <f t="shared" si="170"/>
        <v>0</v>
      </c>
      <c r="G178" s="11">
        <v>4.4929199999999998</v>
      </c>
      <c r="H178" s="11">
        <v>1.6783300000000001</v>
      </c>
      <c r="I178" s="12">
        <f t="shared" si="171"/>
        <v>3.0856249999999998</v>
      </c>
      <c r="J178" s="12">
        <f t="shared" si="172"/>
        <v>1.9902156752598446</v>
      </c>
      <c r="K178" s="13">
        <v>1.0899799999999999</v>
      </c>
      <c r="L178" s="13">
        <v>2.8897300000000001</v>
      </c>
      <c r="M178" s="14">
        <f t="shared" si="173"/>
        <v>1.9898549999999999</v>
      </c>
      <c r="N178" s="14">
        <f t="shared" si="174"/>
        <v>1.2726154294404892</v>
      </c>
      <c r="O178" s="13">
        <v>5.0587099999999996</v>
      </c>
      <c r="P178" s="13">
        <v>1.5851599999999999</v>
      </c>
      <c r="Q178" s="14">
        <f t="shared" si="175"/>
        <v>3.3219349999999999</v>
      </c>
      <c r="R178" s="14">
        <f t="shared" si="176"/>
        <v>2.4561707597905311</v>
      </c>
      <c r="S178" s="15">
        <v>3.8789799999999999</v>
      </c>
      <c r="T178" s="15">
        <v>2.8544700000000001</v>
      </c>
      <c r="U178" s="16">
        <f t="shared" si="177"/>
        <v>3.3667249999999997</v>
      </c>
      <c r="V178" s="16">
        <f t="shared" si="178"/>
        <v>0.72443796839343344</v>
      </c>
      <c r="W178" s="15">
        <v>6.4700899999999999</v>
      </c>
      <c r="X178" s="15">
        <v>7.9115799999999998</v>
      </c>
      <c r="Y178" s="16">
        <f t="shared" si="179"/>
        <v>7.1908349999999999</v>
      </c>
      <c r="Z178" s="16">
        <f t="shared" si="180"/>
        <v>1.0192873540125964</v>
      </c>
      <c r="AA178" s="17">
        <v>1.0086599999999999</v>
      </c>
      <c r="AB178" s="17">
        <v>0.96422099999999999</v>
      </c>
      <c r="AC178" s="18">
        <f t="shared" si="181"/>
        <v>0.98644049999999994</v>
      </c>
      <c r="AD178" s="18">
        <f t="shared" si="182"/>
        <v>3.142311824914891E-2</v>
      </c>
      <c r="AE178" s="17">
        <v>0</v>
      </c>
      <c r="AF178" s="17">
        <v>0</v>
      </c>
      <c r="AG178" s="18">
        <f t="shared" si="183"/>
        <v>0</v>
      </c>
      <c r="AH178" s="18">
        <f t="shared" si="184"/>
        <v>0</v>
      </c>
      <c r="AI178" s="19" t="e">
        <f t="shared" si="185"/>
        <v>#DIV/0!</v>
      </c>
      <c r="AJ178" s="19">
        <f t="shared" si="186"/>
        <v>2.3304306258861658</v>
      </c>
      <c r="AK178" s="19" t="e">
        <f t="shared" si="187"/>
        <v>#DIV/0!</v>
      </c>
      <c r="AL178" s="19">
        <f t="shared" si="188"/>
        <v>0.8177999843267717</v>
      </c>
      <c r="AM178" s="19">
        <f t="shared" si="189"/>
        <v>2.1646525293240235</v>
      </c>
      <c r="AN178" s="19">
        <f t="shared" si="190"/>
        <v>4.1052099999999996</v>
      </c>
      <c r="AO178" s="19" t="e">
        <f t="shared" si="191"/>
        <v>#DIV/0!</v>
      </c>
    </row>
    <row r="179" spans="1:41" ht="9.75" customHeight="1" x14ac:dyDescent="0.25">
      <c r="A179" s="1" t="s">
        <v>124</v>
      </c>
      <c r="B179" s="1" t="s">
        <v>1277</v>
      </c>
      <c r="C179" s="11">
        <v>0</v>
      </c>
      <c r="D179" s="11">
        <v>0</v>
      </c>
      <c r="E179" s="12">
        <f t="shared" si="169"/>
        <v>0</v>
      </c>
      <c r="F179" s="12">
        <f t="shared" si="170"/>
        <v>0</v>
      </c>
      <c r="G179" s="11">
        <v>0</v>
      </c>
      <c r="H179" s="11">
        <v>0</v>
      </c>
      <c r="I179" s="12">
        <f t="shared" si="171"/>
        <v>0</v>
      </c>
      <c r="J179" s="12">
        <f t="shared" si="172"/>
        <v>0</v>
      </c>
      <c r="K179" s="13">
        <v>0.255249</v>
      </c>
      <c r="L179" s="13">
        <v>0.18101</v>
      </c>
      <c r="M179" s="14">
        <f t="shared" si="173"/>
        <v>0.2181295</v>
      </c>
      <c r="N179" s="14">
        <f t="shared" si="174"/>
        <v>5.24949003285081E-2</v>
      </c>
      <c r="O179" s="13">
        <v>0.76085700000000001</v>
      </c>
      <c r="P179" s="13">
        <v>1.31054</v>
      </c>
      <c r="Q179" s="14">
        <f t="shared" si="175"/>
        <v>1.0356985000000001</v>
      </c>
      <c r="R179" s="14">
        <f t="shared" si="176"/>
        <v>0.38868457680296531</v>
      </c>
      <c r="S179" s="15">
        <v>0.33422800000000003</v>
      </c>
      <c r="T179" s="15">
        <v>0.54092700000000005</v>
      </c>
      <c r="U179" s="16">
        <f t="shared" si="177"/>
        <v>0.43757750000000006</v>
      </c>
      <c r="V179" s="16">
        <f t="shared" si="178"/>
        <v>0.14615826456447797</v>
      </c>
      <c r="W179" s="15">
        <v>1.8166100000000001</v>
      </c>
      <c r="X179" s="15">
        <v>1.82243</v>
      </c>
      <c r="Y179" s="16">
        <f t="shared" si="179"/>
        <v>1.81952</v>
      </c>
      <c r="Z179" s="16">
        <f t="shared" si="180"/>
        <v>4.1153614665056619E-3</v>
      </c>
      <c r="AA179" s="17">
        <v>0</v>
      </c>
      <c r="AB179" s="17">
        <v>1.5379</v>
      </c>
      <c r="AC179" s="18">
        <f t="shared" si="181"/>
        <v>0.76895000000000002</v>
      </c>
      <c r="AD179" s="18">
        <f t="shared" si="182"/>
        <v>1.0874595187867915</v>
      </c>
      <c r="AE179" s="17">
        <v>0</v>
      </c>
      <c r="AF179" s="17">
        <v>0</v>
      </c>
      <c r="AG179" s="18">
        <f t="shared" si="183"/>
        <v>0</v>
      </c>
      <c r="AH179" s="18">
        <f t="shared" si="184"/>
        <v>0</v>
      </c>
      <c r="AI179" s="19" t="e">
        <f t="shared" si="185"/>
        <v>#DIV/0!</v>
      </c>
      <c r="AJ179" s="19" t="e">
        <f t="shared" si="186"/>
        <v>#DIV/0!</v>
      </c>
      <c r="AK179" s="19" t="e">
        <f t="shared" si="187"/>
        <v>#DIV/0!</v>
      </c>
      <c r="AL179" s="19">
        <f t="shared" si="188"/>
        <v>0.99680646170223275</v>
      </c>
      <c r="AM179" s="19">
        <f t="shared" si="189"/>
        <v>1.7568047071613988</v>
      </c>
      <c r="AN179" s="19">
        <f t="shared" si="190"/>
        <v>1.81952</v>
      </c>
      <c r="AO179" s="19" t="e">
        <f t="shared" si="191"/>
        <v>#DIV/0!</v>
      </c>
    </row>
    <row r="180" spans="1:41" ht="9.75" customHeight="1" x14ac:dyDescent="0.25">
      <c r="A180" s="1" t="s">
        <v>360</v>
      </c>
      <c r="B180" s="1" t="s">
        <v>1594</v>
      </c>
      <c r="C180" s="11">
        <v>0</v>
      </c>
      <c r="D180" s="11">
        <v>0</v>
      </c>
      <c r="E180" s="12">
        <f t="shared" si="169"/>
        <v>0</v>
      </c>
      <c r="F180" s="12">
        <f t="shared" si="170"/>
        <v>0</v>
      </c>
      <c r="G180" s="11">
        <v>0.15589500000000001</v>
      </c>
      <c r="H180" s="11">
        <v>0.15804199999999999</v>
      </c>
      <c r="I180" s="12">
        <f t="shared" si="171"/>
        <v>0.15696850000000001</v>
      </c>
      <c r="J180" s="12">
        <f t="shared" si="172"/>
        <v>1.518158259207505E-3</v>
      </c>
      <c r="K180" s="13">
        <v>0</v>
      </c>
      <c r="L180" s="13">
        <v>0</v>
      </c>
      <c r="M180" s="14">
        <f t="shared" si="173"/>
        <v>0</v>
      </c>
      <c r="N180" s="14">
        <f t="shared" si="174"/>
        <v>0</v>
      </c>
      <c r="O180" s="13">
        <v>0</v>
      </c>
      <c r="P180" s="13">
        <v>0</v>
      </c>
      <c r="Q180" s="14">
        <f t="shared" si="175"/>
        <v>0</v>
      </c>
      <c r="R180" s="14">
        <f t="shared" si="176"/>
        <v>0</v>
      </c>
      <c r="S180" s="15">
        <v>4.3280100000000002E-2</v>
      </c>
      <c r="T180" s="15">
        <v>4.34417E-2</v>
      </c>
      <c r="U180" s="16">
        <f t="shared" si="177"/>
        <v>4.3360900000000001E-2</v>
      </c>
      <c r="V180" s="16">
        <f t="shared" si="178"/>
        <v>1.1426845583974456E-4</v>
      </c>
      <c r="W180" s="15">
        <v>1.65269</v>
      </c>
      <c r="X180" s="15">
        <v>1.6463099999999999</v>
      </c>
      <c r="Y180" s="16">
        <f t="shared" si="179"/>
        <v>1.6495</v>
      </c>
      <c r="Z180" s="16">
        <f t="shared" si="180"/>
        <v>4.5113412639702106E-3</v>
      </c>
      <c r="AA180" s="17">
        <v>0</v>
      </c>
      <c r="AB180" s="17">
        <v>0</v>
      </c>
      <c r="AC180" s="18">
        <f t="shared" si="181"/>
        <v>0</v>
      </c>
      <c r="AD180" s="18">
        <f t="shared" si="182"/>
        <v>0</v>
      </c>
      <c r="AE180" s="17">
        <v>0</v>
      </c>
      <c r="AF180" s="17">
        <v>0</v>
      </c>
      <c r="AG180" s="18">
        <f t="shared" si="183"/>
        <v>0</v>
      </c>
      <c r="AH180" s="18">
        <f t="shared" si="184"/>
        <v>0</v>
      </c>
      <c r="AI180" s="19" t="e">
        <f t="shared" si="185"/>
        <v>#DIV/0!</v>
      </c>
      <c r="AJ180" s="19">
        <f t="shared" si="186"/>
        <v>10.508477815612686</v>
      </c>
      <c r="AK180" s="19" t="e">
        <f t="shared" si="187"/>
        <v>#DIV/0!</v>
      </c>
      <c r="AL180" s="19">
        <f t="shared" si="188"/>
        <v>1.0038753333211849</v>
      </c>
      <c r="AM180" s="19" t="e">
        <f t="shared" si="189"/>
        <v>#DIV/0!</v>
      </c>
      <c r="AN180" s="19">
        <f t="shared" si="190"/>
        <v>1.4925314999999999</v>
      </c>
      <c r="AO180" s="19" t="e">
        <f t="shared" si="191"/>
        <v>#DIV/0!</v>
      </c>
    </row>
    <row r="181" spans="1:41" ht="9.75" customHeight="1" x14ac:dyDescent="0.25">
      <c r="A181" s="1" t="s">
        <v>579</v>
      </c>
      <c r="B181" s="1" t="s">
        <v>1714</v>
      </c>
      <c r="C181" s="11">
        <v>0</v>
      </c>
      <c r="D181" s="11">
        <v>0</v>
      </c>
      <c r="E181" s="12">
        <f t="shared" si="169"/>
        <v>0</v>
      </c>
      <c r="F181" s="12">
        <f t="shared" si="170"/>
        <v>0</v>
      </c>
      <c r="G181" s="11">
        <v>0.53202199999999999</v>
      </c>
      <c r="H181" s="11">
        <v>0.78546400000000005</v>
      </c>
      <c r="I181" s="12">
        <f t="shared" si="171"/>
        <v>0.65874300000000008</v>
      </c>
      <c r="J181" s="12">
        <f t="shared" si="172"/>
        <v>0.17921055683748055</v>
      </c>
      <c r="K181" s="13">
        <v>0.37797399999999998</v>
      </c>
      <c r="L181" s="13">
        <v>0.30226700000000001</v>
      </c>
      <c r="M181" s="14">
        <f t="shared" si="173"/>
        <v>0.34012049999999999</v>
      </c>
      <c r="N181" s="14">
        <f t="shared" si="174"/>
        <v>5.353293308328988E-2</v>
      </c>
      <c r="O181" s="13">
        <v>0.95123400000000002</v>
      </c>
      <c r="P181" s="13">
        <v>1.0431600000000001</v>
      </c>
      <c r="Q181" s="14">
        <f t="shared" si="175"/>
        <v>0.99719700000000011</v>
      </c>
      <c r="R181" s="14">
        <f t="shared" si="176"/>
        <v>6.5001497967354618E-2</v>
      </c>
      <c r="S181" s="15">
        <v>0.29135899999999998</v>
      </c>
      <c r="T181" s="15">
        <v>0.28462100000000001</v>
      </c>
      <c r="U181" s="16">
        <f t="shared" si="177"/>
        <v>0.28798999999999997</v>
      </c>
      <c r="V181" s="16">
        <f t="shared" si="178"/>
        <v>4.764485491634933E-3</v>
      </c>
      <c r="W181" s="15">
        <v>2.5741999999999998</v>
      </c>
      <c r="X181" s="15">
        <v>2.5038900000000002</v>
      </c>
      <c r="Y181" s="16">
        <f t="shared" si="179"/>
        <v>2.5390449999999998</v>
      </c>
      <c r="Z181" s="16">
        <f t="shared" si="180"/>
        <v>4.9716677785225906E-2</v>
      </c>
      <c r="AA181" s="17">
        <v>0.12992300000000001</v>
      </c>
      <c r="AB181" s="17">
        <v>0.127329</v>
      </c>
      <c r="AC181" s="18">
        <f t="shared" si="181"/>
        <v>0.12862600000000002</v>
      </c>
      <c r="AD181" s="18">
        <f t="shared" si="182"/>
        <v>1.8342349903979133E-3</v>
      </c>
      <c r="AE181" s="17">
        <v>0</v>
      </c>
      <c r="AF181" s="17">
        <v>0</v>
      </c>
      <c r="AG181" s="18">
        <f t="shared" si="183"/>
        <v>0</v>
      </c>
      <c r="AH181" s="18">
        <f t="shared" si="184"/>
        <v>0</v>
      </c>
      <c r="AI181" s="19" t="e">
        <f t="shared" si="185"/>
        <v>#DIV/0!</v>
      </c>
      <c r="AJ181" s="19">
        <f t="shared" si="186"/>
        <v>3.8543787182558287</v>
      </c>
      <c r="AK181" s="19" t="e">
        <f t="shared" si="187"/>
        <v>#DIV/0!</v>
      </c>
      <c r="AL181" s="19">
        <f t="shared" si="188"/>
        <v>1.0280803070422422</v>
      </c>
      <c r="AM181" s="19">
        <f t="shared" si="189"/>
        <v>2.5461819480002443</v>
      </c>
      <c r="AN181" s="19">
        <f t="shared" si="190"/>
        <v>1.8803019999999997</v>
      </c>
      <c r="AO181" s="19" t="e">
        <f t="shared" si="191"/>
        <v>#DIV/0!</v>
      </c>
    </row>
    <row r="182" spans="1:41" ht="9.75" customHeight="1" x14ac:dyDescent="0.25">
      <c r="A182" s="1" t="s">
        <v>93</v>
      </c>
      <c r="B182" s="1" t="s">
        <v>1791</v>
      </c>
      <c r="C182" s="11">
        <v>0</v>
      </c>
      <c r="D182" s="11">
        <v>0</v>
      </c>
      <c r="E182" s="12">
        <f t="shared" si="169"/>
        <v>0</v>
      </c>
      <c r="F182" s="12">
        <f t="shared" si="170"/>
        <v>0</v>
      </c>
      <c r="G182" s="11">
        <v>0</v>
      </c>
      <c r="H182" s="11">
        <v>0</v>
      </c>
      <c r="I182" s="12">
        <f t="shared" si="171"/>
        <v>0</v>
      </c>
      <c r="J182" s="12">
        <f t="shared" si="172"/>
        <v>0</v>
      </c>
      <c r="K182" s="13">
        <v>0</v>
      </c>
      <c r="L182" s="13">
        <v>0.30832199999999998</v>
      </c>
      <c r="M182" s="14">
        <f t="shared" si="173"/>
        <v>0.15416099999999999</v>
      </c>
      <c r="N182" s="14">
        <f t="shared" si="174"/>
        <v>0.21801657698899868</v>
      </c>
      <c r="O182" s="13">
        <v>0.32671099999999997</v>
      </c>
      <c r="P182" s="13">
        <v>5.26515E-8</v>
      </c>
      <c r="Q182" s="14">
        <f t="shared" si="175"/>
        <v>0.16335552632574998</v>
      </c>
      <c r="R182" s="14">
        <f t="shared" si="176"/>
        <v>0.23101952635800543</v>
      </c>
      <c r="S182" s="15">
        <v>0</v>
      </c>
      <c r="T182" s="15">
        <v>0</v>
      </c>
      <c r="U182" s="16">
        <f t="shared" si="177"/>
        <v>0</v>
      </c>
      <c r="V182" s="16">
        <f t="shared" si="178"/>
        <v>0</v>
      </c>
      <c r="W182" s="15">
        <v>2.19869</v>
      </c>
      <c r="X182" s="15">
        <v>2.2832599999999998</v>
      </c>
      <c r="Y182" s="16">
        <f t="shared" si="179"/>
        <v>2.2409749999999997</v>
      </c>
      <c r="Z182" s="16">
        <f t="shared" si="180"/>
        <v>5.980002048494619E-2</v>
      </c>
      <c r="AA182" s="17">
        <v>0</v>
      </c>
      <c r="AB182" s="17">
        <v>0</v>
      </c>
      <c r="AC182" s="18">
        <f t="shared" si="181"/>
        <v>0</v>
      </c>
      <c r="AD182" s="18">
        <f t="shared" si="182"/>
        <v>0</v>
      </c>
      <c r="AE182" s="17">
        <v>0</v>
      </c>
      <c r="AF182" s="17">
        <v>0</v>
      </c>
      <c r="AG182" s="18">
        <f t="shared" si="183"/>
        <v>0</v>
      </c>
      <c r="AH182" s="18">
        <f t="shared" si="184"/>
        <v>0</v>
      </c>
      <c r="AI182" s="19" t="e">
        <f t="shared" si="185"/>
        <v>#DIV/0!</v>
      </c>
      <c r="AJ182" s="19" t="e">
        <f t="shared" si="186"/>
        <v>#DIV/0!</v>
      </c>
      <c r="AK182" s="19" t="e">
        <f t="shared" si="187"/>
        <v>#DIV/0!</v>
      </c>
      <c r="AL182" s="19">
        <f t="shared" si="188"/>
        <v>0.96296085421721578</v>
      </c>
      <c r="AM182" s="19">
        <f t="shared" si="189"/>
        <v>13.718391109286587</v>
      </c>
      <c r="AN182" s="19">
        <f t="shared" si="190"/>
        <v>2.2409749999999997</v>
      </c>
      <c r="AO182" s="19" t="e">
        <f t="shared" si="191"/>
        <v>#DIV/0!</v>
      </c>
    </row>
    <row r="183" spans="1:41" ht="9.75" customHeight="1" x14ac:dyDescent="0.25">
      <c r="A183" s="1" t="s">
        <v>656</v>
      </c>
      <c r="B183" s="1" t="s">
        <v>1821</v>
      </c>
      <c r="C183" s="11">
        <v>0</v>
      </c>
      <c r="D183" s="11">
        <v>0</v>
      </c>
      <c r="E183" s="12">
        <f t="shared" si="169"/>
        <v>0</v>
      </c>
      <c r="F183" s="12">
        <f t="shared" si="170"/>
        <v>0</v>
      </c>
      <c r="G183" s="11">
        <v>2.23637</v>
      </c>
      <c r="H183" s="11">
        <v>0</v>
      </c>
      <c r="I183" s="12">
        <f t="shared" si="171"/>
        <v>1.118185</v>
      </c>
      <c r="J183" s="12">
        <f t="shared" si="172"/>
        <v>1.5813523922421593</v>
      </c>
      <c r="K183" s="13">
        <v>3.0901700000000001</v>
      </c>
      <c r="L183" s="13">
        <v>1.6445000000000001</v>
      </c>
      <c r="M183" s="14">
        <f t="shared" si="173"/>
        <v>2.3673350000000002</v>
      </c>
      <c r="N183" s="14">
        <f t="shared" si="174"/>
        <v>1.0222430603579549</v>
      </c>
      <c r="O183" s="13">
        <v>0</v>
      </c>
      <c r="P183" s="13">
        <v>0</v>
      </c>
      <c r="Q183" s="14">
        <f t="shared" si="175"/>
        <v>0</v>
      </c>
      <c r="R183" s="14">
        <f t="shared" si="176"/>
        <v>0</v>
      </c>
      <c r="S183" s="15">
        <v>0</v>
      </c>
      <c r="T183" s="15">
        <v>0</v>
      </c>
      <c r="U183" s="16">
        <f t="shared" si="177"/>
        <v>0</v>
      </c>
      <c r="V183" s="16">
        <f t="shared" si="178"/>
        <v>0</v>
      </c>
      <c r="W183" s="15">
        <v>2.4356499999999999</v>
      </c>
      <c r="X183" s="15">
        <v>2.7598600000000002</v>
      </c>
      <c r="Y183" s="16">
        <f t="shared" si="179"/>
        <v>2.5977550000000003</v>
      </c>
      <c r="Z183" s="16">
        <f t="shared" si="180"/>
        <v>0.2292510895284908</v>
      </c>
      <c r="AA183" s="17">
        <v>0</v>
      </c>
      <c r="AB183" s="17">
        <v>0</v>
      </c>
      <c r="AC183" s="18">
        <f t="shared" si="181"/>
        <v>0</v>
      </c>
      <c r="AD183" s="18">
        <f t="shared" si="182"/>
        <v>0</v>
      </c>
      <c r="AE183" s="17">
        <v>0</v>
      </c>
      <c r="AF183" s="17">
        <v>0</v>
      </c>
      <c r="AG183" s="18">
        <f t="shared" si="183"/>
        <v>0</v>
      </c>
      <c r="AH183" s="18">
        <f t="shared" si="184"/>
        <v>0</v>
      </c>
      <c r="AI183" s="19" t="e">
        <f t="shared" si="185"/>
        <v>#DIV/0!</v>
      </c>
      <c r="AJ183" s="19">
        <f t="shared" si="186"/>
        <v>2.3231889177551124</v>
      </c>
      <c r="AK183" s="19" t="e">
        <f t="shared" si="187"/>
        <v>#DIV/0!</v>
      </c>
      <c r="AL183" s="19">
        <f t="shared" si="188"/>
        <v>0.88252664990253116</v>
      </c>
      <c r="AM183" s="19" t="e">
        <f t="shared" si="189"/>
        <v>#DIV/0!</v>
      </c>
      <c r="AN183" s="19">
        <f t="shared" si="190"/>
        <v>1.4795700000000003</v>
      </c>
      <c r="AO183" s="19" t="e">
        <f t="shared" si="191"/>
        <v>#DIV/0!</v>
      </c>
    </row>
    <row r="184" spans="1:41" ht="9.75" customHeight="1" x14ac:dyDescent="0.25">
      <c r="A184" s="1" t="s">
        <v>550</v>
      </c>
      <c r="B184" s="1" t="s">
        <v>1251</v>
      </c>
      <c r="C184" s="11">
        <v>0</v>
      </c>
      <c r="D184" s="11">
        <v>0</v>
      </c>
      <c r="E184" s="12">
        <f t="shared" si="169"/>
        <v>0</v>
      </c>
      <c r="F184" s="12">
        <f t="shared" si="170"/>
        <v>0</v>
      </c>
      <c r="G184" s="11">
        <v>0.57702299999999995</v>
      </c>
      <c r="H184" s="11">
        <v>0.58496899999999996</v>
      </c>
      <c r="I184" s="12">
        <f t="shared" si="171"/>
        <v>0.58099599999999996</v>
      </c>
      <c r="J184" s="12">
        <f t="shared" si="172"/>
        <v>5.6186704833083127E-3</v>
      </c>
      <c r="K184" s="13">
        <v>0</v>
      </c>
      <c r="L184" s="13">
        <v>0</v>
      </c>
      <c r="M184" s="14">
        <f t="shared" si="173"/>
        <v>0</v>
      </c>
      <c r="N184" s="14">
        <f t="shared" si="174"/>
        <v>0</v>
      </c>
      <c r="O184" s="13">
        <v>0.57306500000000005</v>
      </c>
      <c r="P184" s="13">
        <v>0.58476399999999995</v>
      </c>
      <c r="Q184" s="14">
        <f t="shared" si="175"/>
        <v>0.5789145</v>
      </c>
      <c r="R184" s="14">
        <f t="shared" si="176"/>
        <v>8.2724422331013521E-3</v>
      </c>
      <c r="S184" s="15">
        <v>0</v>
      </c>
      <c r="T184" s="15">
        <v>0</v>
      </c>
      <c r="U184" s="16">
        <f t="shared" si="177"/>
        <v>0</v>
      </c>
      <c r="V184" s="16">
        <f t="shared" si="178"/>
        <v>0</v>
      </c>
      <c r="W184" s="15">
        <v>2.44055</v>
      </c>
      <c r="X184" s="15">
        <v>2.6593100000000001</v>
      </c>
      <c r="Y184" s="16">
        <f t="shared" si="179"/>
        <v>2.5499299999999998</v>
      </c>
      <c r="Z184" s="16">
        <f t="shared" si="180"/>
        <v>0.15468667945236919</v>
      </c>
      <c r="AA184" s="17">
        <v>0</v>
      </c>
      <c r="AB184" s="17">
        <v>0</v>
      </c>
      <c r="AC184" s="18">
        <f t="shared" si="181"/>
        <v>0</v>
      </c>
      <c r="AD184" s="18">
        <f t="shared" si="182"/>
        <v>0</v>
      </c>
      <c r="AE184" s="17">
        <v>0</v>
      </c>
      <c r="AF184" s="17">
        <v>0</v>
      </c>
      <c r="AG184" s="18">
        <f t="shared" si="183"/>
        <v>0</v>
      </c>
      <c r="AH184" s="18">
        <f t="shared" si="184"/>
        <v>0</v>
      </c>
      <c r="AI184" s="19" t="e">
        <f t="shared" si="185"/>
        <v>#DIV/0!</v>
      </c>
      <c r="AJ184" s="19">
        <f t="shared" si="186"/>
        <v>4.3888942436780978</v>
      </c>
      <c r="AK184" s="19" t="e">
        <f t="shared" si="187"/>
        <v>#DIV/0!</v>
      </c>
      <c r="AL184" s="19">
        <f t="shared" si="188"/>
        <v>0.91773805987267376</v>
      </c>
      <c r="AM184" s="19">
        <f t="shared" si="189"/>
        <v>4.4046746108449515</v>
      </c>
      <c r="AN184" s="19">
        <f t="shared" si="190"/>
        <v>1.968934</v>
      </c>
      <c r="AO184" s="19" t="e">
        <f t="shared" si="191"/>
        <v>#DIV/0!</v>
      </c>
    </row>
    <row r="185" spans="1:41" ht="9.75" customHeight="1" x14ac:dyDescent="0.25">
      <c r="A185" s="1" t="s">
        <v>100</v>
      </c>
      <c r="B185" s="1" t="s">
        <v>1503</v>
      </c>
      <c r="C185" s="11">
        <v>0</v>
      </c>
      <c r="D185" s="11">
        <v>0</v>
      </c>
      <c r="E185" s="12">
        <f t="shared" si="169"/>
        <v>0</v>
      </c>
      <c r="F185" s="12">
        <f t="shared" si="170"/>
        <v>0</v>
      </c>
      <c r="G185" s="11">
        <v>0</v>
      </c>
      <c r="H185" s="11">
        <v>0</v>
      </c>
      <c r="I185" s="12">
        <f t="shared" si="171"/>
        <v>0</v>
      </c>
      <c r="J185" s="12">
        <f t="shared" si="172"/>
        <v>0</v>
      </c>
      <c r="K185" s="13">
        <v>0.138486</v>
      </c>
      <c r="L185" s="13">
        <v>0</v>
      </c>
      <c r="M185" s="14">
        <f t="shared" si="173"/>
        <v>6.9242999999999999E-2</v>
      </c>
      <c r="N185" s="14">
        <f t="shared" si="174"/>
        <v>9.7924389699400219E-2</v>
      </c>
      <c r="O185" s="13">
        <v>0</v>
      </c>
      <c r="P185" s="13">
        <v>0</v>
      </c>
      <c r="Q185" s="14">
        <f t="shared" si="175"/>
        <v>0</v>
      </c>
      <c r="R185" s="14">
        <f t="shared" si="176"/>
        <v>0</v>
      </c>
      <c r="S185" s="15">
        <v>0</v>
      </c>
      <c r="T185" s="15">
        <v>0</v>
      </c>
      <c r="U185" s="16">
        <f t="shared" si="177"/>
        <v>0</v>
      </c>
      <c r="V185" s="16">
        <f t="shared" si="178"/>
        <v>0</v>
      </c>
      <c r="W185" s="15">
        <v>2.1343299999999998</v>
      </c>
      <c r="X185" s="15">
        <v>2.13435</v>
      </c>
      <c r="Y185" s="16">
        <f t="shared" si="179"/>
        <v>2.1343399999999999</v>
      </c>
      <c r="Z185" s="16">
        <f t="shared" si="180"/>
        <v>1.41421356238236E-5</v>
      </c>
      <c r="AA185" s="17">
        <v>0</v>
      </c>
      <c r="AB185" s="17">
        <v>0</v>
      </c>
      <c r="AC185" s="18">
        <f t="shared" si="181"/>
        <v>0</v>
      </c>
      <c r="AD185" s="18">
        <f t="shared" si="182"/>
        <v>0</v>
      </c>
      <c r="AE185" s="17">
        <v>0</v>
      </c>
      <c r="AF185" s="17">
        <v>0</v>
      </c>
      <c r="AG185" s="18">
        <f t="shared" si="183"/>
        <v>0</v>
      </c>
      <c r="AH185" s="18">
        <f t="shared" si="184"/>
        <v>0</v>
      </c>
      <c r="AI185" s="19" t="e">
        <f t="shared" si="185"/>
        <v>#DIV/0!</v>
      </c>
      <c r="AJ185" s="19" t="e">
        <f t="shared" si="186"/>
        <v>#DIV/0!</v>
      </c>
      <c r="AK185" s="19" t="e">
        <f t="shared" si="187"/>
        <v>#DIV/0!</v>
      </c>
      <c r="AL185" s="19">
        <f t="shared" si="188"/>
        <v>0.99999062946564521</v>
      </c>
      <c r="AM185" s="19" t="e">
        <f t="shared" si="189"/>
        <v>#DIV/0!</v>
      </c>
      <c r="AN185" s="19">
        <f t="shared" si="190"/>
        <v>2.1343399999999999</v>
      </c>
      <c r="AO185" s="19" t="e">
        <f t="shared" si="191"/>
        <v>#DIV/0!</v>
      </c>
    </row>
    <row r="186" spans="1:41" ht="9.75" customHeight="1" x14ac:dyDescent="0.25">
      <c r="A186" s="1" t="s">
        <v>246</v>
      </c>
      <c r="B186" s="1" t="s">
        <v>1458</v>
      </c>
      <c r="C186" s="11">
        <v>0</v>
      </c>
      <c r="D186" s="11">
        <v>0</v>
      </c>
      <c r="E186" s="12">
        <f t="shared" si="169"/>
        <v>0</v>
      </c>
      <c r="F186" s="12">
        <f t="shared" si="170"/>
        <v>0</v>
      </c>
      <c r="G186" s="11">
        <v>0</v>
      </c>
      <c r="H186" s="11">
        <v>0</v>
      </c>
      <c r="I186" s="12">
        <f t="shared" si="171"/>
        <v>0</v>
      </c>
      <c r="J186" s="12">
        <f t="shared" si="172"/>
        <v>0</v>
      </c>
      <c r="K186" s="13">
        <v>1.6448799999999999</v>
      </c>
      <c r="L186" s="13">
        <v>1.00793</v>
      </c>
      <c r="M186" s="14">
        <f t="shared" si="173"/>
        <v>1.3264049999999998</v>
      </c>
      <c r="N186" s="14">
        <f t="shared" si="174"/>
        <v>0.45039166427677163</v>
      </c>
      <c r="O186" s="13">
        <v>0</v>
      </c>
      <c r="P186" s="13">
        <v>0</v>
      </c>
      <c r="Q186" s="14">
        <f t="shared" si="175"/>
        <v>0</v>
      </c>
      <c r="R186" s="14">
        <f t="shared" si="176"/>
        <v>0</v>
      </c>
      <c r="S186" s="15">
        <v>0</v>
      </c>
      <c r="T186" s="15">
        <v>0</v>
      </c>
      <c r="U186" s="16">
        <f t="shared" si="177"/>
        <v>0</v>
      </c>
      <c r="V186" s="16">
        <f t="shared" si="178"/>
        <v>0</v>
      </c>
      <c r="W186" s="15">
        <v>1.1022099999999999</v>
      </c>
      <c r="X186" s="15">
        <v>0.99242699999999995</v>
      </c>
      <c r="Y186" s="16">
        <f t="shared" si="179"/>
        <v>1.0473184999999998</v>
      </c>
      <c r="Z186" s="16">
        <f t="shared" si="180"/>
        <v>7.7628303759002731E-2</v>
      </c>
      <c r="AA186" s="17">
        <v>0</v>
      </c>
      <c r="AB186" s="17">
        <v>0</v>
      </c>
      <c r="AC186" s="18">
        <f t="shared" si="181"/>
        <v>0</v>
      </c>
      <c r="AD186" s="18">
        <f t="shared" si="182"/>
        <v>0</v>
      </c>
      <c r="AE186" s="17">
        <v>0</v>
      </c>
      <c r="AF186" s="17">
        <v>0</v>
      </c>
      <c r="AG186" s="18">
        <f t="shared" si="183"/>
        <v>0</v>
      </c>
      <c r="AH186" s="18">
        <f t="shared" si="184"/>
        <v>0</v>
      </c>
      <c r="AI186" s="19" t="e">
        <f t="shared" si="185"/>
        <v>#DIV/0!</v>
      </c>
      <c r="AJ186" s="19" t="e">
        <f t="shared" si="186"/>
        <v>#DIV/0!</v>
      </c>
      <c r="AK186" s="19" t="e">
        <f t="shared" si="187"/>
        <v>#DIV/0!</v>
      </c>
      <c r="AL186" s="19">
        <f t="shared" si="188"/>
        <v>1.1106207307943052</v>
      </c>
      <c r="AM186" s="19" t="e">
        <f t="shared" si="189"/>
        <v>#DIV/0!</v>
      </c>
      <c r="AN186" s="19">
        <f t="shared" si="190"/>
        <v>1.0473184999999998</v>
      </c>
      <c r="AO186" s="19" t="e">
        <f t="shared" si="191"/>
        <v>#DIV/0!</v>
      </c>
    </row>
    <row r="187" spans="1:41" ht="9.75" customHeight="1" x14ac:dyDescent="0.25">
      <c r="A187" s="1" t="s">
        <v>409</v>
      </c>
      <c r="B187" s="1" t="s">
        <v>1470</v>
      </c>
      <c r="C187" s="11">
        <v>0</v>
      </c>
      <c r="D187" s="11">
        <v>0</v>
      </c>
      <c r="E187" s="12">
        <f t="shared" si="169"/>
        <v>0</v>
      </c>
      <c r="F187" s="12">
        <f t="shared" si="170"/>
        <v>0</v>
      </c>
      <c r="G187" s="11">
        <v>0.56085799999999997</v>
      </c>
      <c r="H187" s="11">
        <v>0</v>
      </c>
      <c r="I187" s="12">
        <f t="shared" si="171"/>
        <v>0.28042899999999998</v>
      </c>
      <c r="J187" s="12">
        <f t="shared" si="172"/>
        <v>0.39658649508272464</v>
      </c>
      <c r="K187" s="13">
        <v>3.4575199999999998E-7</v>
      </c>
      <c r="L187" s="13">
        <v>0</v>
      </c>
      <c r="M187" s="14">
        <f t="shared" si="173"/>
        <v>1.7287599999999999E-7</v>
      </c>
      <c r="N187" s="14">
        <f t="shared" si="174"/>
        <v>2.4448358380881117E-7</v>
      </c>
      <c r="O187" s="13">
        <v>0.43622300000000003</v>
      </c>
      <c r="P187" s="13">
        <v>0</v>
      </c>
      <c r="Q187" s="14">
        <f t="shared" si="175"/>
        <v>0.21811150000000001</v>
      </c>
      <c r="R187" s="14">
        <f t="shared" si="176"/>
        <v>0.30845624140953937</v>
      </c>
      <c r="S187" s="15">
        <v>0</v>
      </c>
      <c r="T187" s="15">
        <v>0</v>
      </c>
      <c r="U187" s="16">
        <f t="shared" si="177"/>
        <v>0</v>
      </c>
      <c r="V187" s="16">
        <f t="shared" si="178"/>
        <v>0</v>
      </c>
      <c r="W187" s="15">
        <v>1.3622799999999999</v>
      </c>
      <c r="X187" s="15">
        <v>1.3657900000000001</v>
      </c>
      <c r="Y187" s="16">
        <f t="shared" si="179"/>
        <v>1.3640349999999999</v>
      </c>
      <c r="Z187" s="16">
        <f t="shared" si="180"/>
        <v>2.4819448019648698E-3</v>
      </c>
      <c r="AA187" s="17">
        <v>0</v>
      </c>
      <c r="AB187" s="17">
        <v>0</v>
      </c>
      <c r="AC187" s="18">
        <f t="shared" si="181"/>
        <v>0</v>
      </c>
      <c r="AD187" s="18">
        <f t="shared" si="182"/>
        <v>0</v>
      </c>
      <c r="AE187" s="17">
        <v>0</v>
      </c>
      <c r="AF187" s="17">
        <v>0</v>
      </c>
      <c r="AG187" s="18">
        <f t="shared" si="183"/>
        <v>0</v>
      </c>
      <c r="AH187" s="18">
        <f t="shared" si="184"/>
        <v>0</v>
      </c>
      <c r="AI187" s="19" t="e">
        <f t="shared" si="185"/>
        <v>#DIV/0!</v>
      </c>
      <c r="AJ187" s="19">
        <f t="shared" si="186"/>
        <v>4.8641010737120629</v>
      </c>
      <c r="AK187" s="19" t="e">
        <f t="shared" si="187"/>
        <v>#DIV/0!</v>
      </c>
      <c r="AL187" s="19">
        <f t="shared" si="188"/>
        <v>0.99743005879381152</v>
      </c>
      <c r="AM187" s="19">
        <f t="shared" si="189"/>
        <v>6.253842644702365</v>
      </c>
      <c r="AN187" s="19">
        <f t="shared" si="190"/>
        <v>1.0836059999999998</v>
      </c>
      <c r="AO187" s="19" t="e">
        <f t="shared" si="191"/>
        <v>#DIV/0!</v>
      </c>
    </row>
    <row r="188" spans="1:41" ht="9.75" customHeight="1" x14ac:dyDescent="0.25">
      <c r="A188" s="1" t="s">
        <v>185</v>
      </c>
      <c r="B188" s="1" t="s">
        <v>1315</v>
      </c>
      <c r="C188" s="11">
        <v>0</v>
      </c>
      <c r="D188" s="11">
        <v>0</v>
      </c>
      <c r="E188" s="12">
        <f t="shared" si="169"/>
        <v>0</v>
      </c>
      <c r="F188" s="12">
        <f t="shared" si="170"/>
        <v>0</v>
      </c>
      <c r="G188" s="11">
        <v>0</v>
      </c>
      <c r="H188" s="11">
        <v>0</v>
      </c>
      <c r="I188" s="12">
        <f t="shared" si="171"/>
        <v>0</v>
      </c>
      <c r="J188" s="12">
        <f t="shared" si="172"/>
        <v>0</v>
      </c>
      <c r="K188" s="13">
        <v>0</v>
      </c>
      <c r="L188" s="13">
        <v>0</v>
      </c>
      <c r="M188" s="14">
        <f t="shared" si="173"/>
        <v>0</v>
      </c>
      <c r="N188" s="14">
        <f t="shared" si="174"/>
        <v>0</v>
      </c>
      <c r="O188" s="13">
        <v>0.25667099999999998</v>
      </c>
      <c r="P188" s="13">
        <v>0.48461399999999999</v>
      </c>
      <c r="Q188" s="14">
        <f t="shared" si="175"/>
        <v>0.37064249999999999</v>
      </c>
      <c r="R188" s="14">
        <f t="shared" si="176"/>
        <v>0.16118004102400521</v>
      </c>
      <c r="S188" s="15">
        <v>0.26788600000000001</v>
      </c>
      <c r="T188" s="15">
        <v>0.27325899999999997</v>
      </c>
      <c r="U188" s="16">
        <f t="shared" si="177"/>
        <v>0.27057249999999999</v>
      </c>
      <c r="V188" s="16">
        <f t="shared" si="178"/>
        <v>3.7992847353152926E-3</v>
      </c>
      <c r="W188" s="15">
        <v>1.3620000000000001</v>
      </c>
      <c r="X188" s="15">
        <v>1.3143400000000001</v>
      </c>
      <c r="Y188" s="16">
        <f t="shared" si="179"/>
        <v>1.3381700000000001</v>
      </c>
      <c r="Z188" s="16">
        <f t="shared" si="180"/>
        <v>3.3700709191350882E-2</v>
      </c>
      <c r="AA188" s="17">
        <v>0</v>
      </c>
      <c r="AB188" s="17">
        <v>0</v>
      </c>
      <c r="AC188" s="18">
        <f t="shared" si="181"/>
        <v>0</v>
      </c>
      <c r="AD188" s="18">
        <f t="shared" si="182"/>
        <v>0</v>
      </c>
      <c r="AE188" s="17">
        <v>0</v>
      </c>
      <c r="AF188" s="17">
        <v>0</v>
      </c>
      <c r="AG188" s="18">
        <f t="shared" si="183"/>
        <v>0</v>
      </c>
      <c r="AH188" s="18">
        <f t="shared" si="184"/>
        <v>0</v>
      </c>
      <c r="AI188" s="19" t="e">
        <f t="shared" si="185"/>
        <v>#DIV/0!</v>
      </c>
      <c r="AJ188" s="19" t="e">
        <f t="shared" si="186"/>
        <v>#DIV/0!</v>
      </c>
      <c r="AK188" s="19" t="e">
        <f t="shared" si="187"/>
        <v>#DIV/0!</v>
      </c>
      <c r="AL188" s="19">
        <f t="shared" si="188"/>
        <v>1.0362615457187638</v>
      </c>
      <c r="AM188" s="19">
        <f t="shared" si="189"/>
        <v>3.6104062540048703</v>
      </c>
      <c r="AN188" s="19">
        <f t="shared" si="190"/>
        <v>1.3381700000000001</v>
      </c>
      <c r="AO188" s="19" t="e">
        <f t="shared" si="191"/>
        <v>#DIV/0!</v>
      </c>
    </row>
    <row r="189" spans="1:41" ht="9.75" customHeight="1" x14ac:dyDescent="0.25">
      <c r="A189" s="1" t="s">
        <v>669</v>
      </c>
      <c r="B189" s="1" t="s">
        <v>1229</v>
      </c>
      <c r="C189" s="20">
        <v>0</v>
      </c>
      <c r="D189" s="20">
        <v>0</v>
      </c>
      <c r="E189" s="21">
        <f t="shared" si="169"/>
        <v>0</v>
      </c>
      <c r="F189" s="21">
        <f t="shared" si="170"/>
        <v>0</v>
      </c>
      <c r="G189" s="20">
        <v>1.2882100000000001</v>
      </c>
      <c r="H189" s="20">
        <v>1.26511</v>
      </c>
      <c r="I189" s="21">
        <f t="shared" si="171"/>
        <v>1.2766600000000001</v>
      </c>
      <c r="J189" s="21">
        <f t="shared" si="172"/>
        <v>1.6334166645409334E-2</v>
      </c>
      <c r="K189" s="22">
        <v>0.32496900000000001</v>
      </c>
      <c r="L189" s="22">
        <v>0.31812099999999999</v>
      </c>
      <c r="M189" s="23">
        <f t="shared" si="173"/>
        <v>0.32154499999999997</v>
      </c>
      <c r="N189" s="23">
        <f t="shared" si="174"/>
        <v>4.8422672375654915E-3</v>
      </c>
      <c r="O189" s="22">
        <v>0.56310300000000002</v>
      </c>
      <c r="P189" s="22">
        <v>0</v>
      </c>
      <c r="Q189" s="23">
        <f t="shared" si="175"/>
        <v>0.28155150000000001</v>
      </c>
      <c r="R189" s="23">
        <f t="shared" si="176"/>
        <v>0.39817394980648851</v>
      </c>
      <c r="S189" s="24">
        <v>0</v>
      </c>
      <c r="T189" s="24">
        <v>9.8072300000000001E-2</v>
      </c>
      <c r="U189" s="25">
        <f t="shared" si="177"/>
        <v>4.9036150000000001E-2</v>
      </c>
      <c r="V189" s="25">
        <f t="shared" si="178"/>
        <v>6.934758837656145E-2</v>
      </c>
      <c r="W189" s="24">
        <v>4.4395100000000003</v>
      </c>
      <c r="X189" s="24">
        <v>4.1693699999999998</v>
      </c>
      <c r="Y189" s="25">
        <f t="shared" si="179"/>
        <v>4.3044399999999996</v>
      </c>
      <c r="Z189" s="25">
        <f t="shared" si="180"/>
        <v>0.19101782586973429</v>
      </c>
      <c r="AA189" s="26">
        <v>0</v>
      </c>
      <c r="AB189" s="26">
        <v>0</v>
      </c>
      <c r="AC189" s="27">
        <f t="shared" si="181"/>
        <v>0</v>
      </c>
      <c r="AD189" s="27">
        <f t="shared" si="182"/>
        <v>0</v>
      </c>
      <c r="AE189" s="26">
        <v>0.30258299999999999</v>
      </c>
      <c r="AF189" s="26">
        <v>0</v>
      </c>
      <c r="AG189" s="27">
        <f t="shared" si="183"/>
        <v>0.1512915</v>
      </c>
      <c r="AH189" s="27">
        <f t="shared" si="184"/>
        <v>0.2139584911717691</v>
      </c>
      <c r="AI189" s="28" t="e">
        <f t="shared" si="185"/>
        <v>#DIV/0!</v>
      </c>
      <c r="AJ189" s="28">
        <f t="shared" si="186"/>
        <v>3.3716416273714218</v>
      </c>
      <c r="AK189" s="28">
        <f t="shared" si="187"/>
        <v>28.45130096535496</v>
      </c>
      <c r="AL189" s="28">
        <f t="shared" si="188"/>
        <v>1.0647915632337741</v>
      </c>
      <c r="AM189" s="28">
        <f t="shared" si="189"/>
        <v>15.288286512414246</v>
      </c>
      <c r="AN189" s="28">
        <f t="shared" si="190"/>
        <v>3.0277799999999995</v>
      </c>
      <c r="AO189" s="28">
        <f t="shared" si="191"/>
        <v>8.4384119398644355</v>
      </c>
    </row>
    <row r="190" spans="1:41" ht="9.75" customHeight="1" x14ac:dyDescent="0.25">
      <c r="A190" s="1" t="s">
        <v>247</v>
      </c>
      <c r="B190" s="1" t="s">
        <v>1229</v>
      </c>
      <c r="C190" s="20">
        <v>0</v>
      </c>
      <c r="D190" s="20">
        <v>0</v>
      </c>
      <c r="E190" s="21">
        <f t="shared" si="169"/>
        <v>0</v>
      </c>
      <c r="F190" s="21">
        <f t="shared" si="170"/>
        <v>0</v>
      </c>
      <c r="G190" s="20">
        <v>0</v>
      </c>
      <c r="H190" s="20">
        <v>0</v>
      </c>
      <c r="I190" s="21">
        <f t="shared" si="171"/>
        <v>0</v>
      </c>
      <c r="J190" s="21">
        <f t="shared" si="172"/>
        <v>0</v>
      </c>
      <c r="K190" s="22">
        <v>2.3203</v>
      </c>
      <c r="L190" s="22">
        <v>1.2844199999999999</v>
      </c>
      <c r="M190" s="23">
        <f t="shared" si="173"/>
        <v>1.80236</v>
      </c>
      <c r="N190" s="23">
        <f t="shared" si="174"/>
        <v>0.73247777249552082</v>
      </c>
      <c r="O190" s="22">
        <v>0.79623500000000003</v>
      </c>
      <c r="P190" s="22">
        <v>1.7379900000000001E-7</v>
      </c>
      <c r="Q190" s="23">
        <f t="shared" si="175"/>
        <v>0.3981175868995</v>
      </c>
      <c r="R190" s="23">
        <f t="shared" si="176"/>
        <v>0.56302304502361922</v>
      </c>
      <c r="S190" s="24">
        <v>0.41511799999999999</v>
      </c>
      <c r="T190" s="24">
        <v>0</v>
      </c>
      <c r="U190" s="25">
        <f t="shared" si="177"/>
        <v>0.20755899999999999</v>
      </c>
      <c r="V190" s="25">
        <f t="shared" si="178"/>
        <v>0.29353275279259722</v>
      </c>
      <c r="W190" s="24">
        <v>0.99122900000000003</v>
      </c>
      <c r="X190" s="24">
        <v>1.0956900000000001</v>
      </c>
      <c r="Y190" s="25">
        <f t="shared" si="179"/>
        <v>1.0434595</v>
      </c>
      <c r="Z190" s="25">
        <f t="shared" si="180"/>
        <v>7.3865081469527957E-2</v>
      </c>
      <c r="AA190" s="26">
        <v>0</v>
      </c>
      <c r="AB190" s="26">
        <v>0</v>
      </c>
      <c r="AC190" s="27">
        <f t="shared" si="181"/>
        <v>0</v>
      </c>
      <c r="AD190" s="27">
        <f t="shared" si="182"/>
        <v>0</v>
      </c>
      <c r="AE190" s="26">
        <v>0</v>
      </c>
      <c r="AF190" s="26">
        <v>0</v>
      </c>
      <c r="AG190" s="27">
        <f t="shared" si="183"/>
        <v>0</v>
      </c>
      <c r="AH190" s="27">
        <f t="shared" si="184"/>
        <v>0</v>
      </c>
      <c r="AI190" s="28" t="e">
        <f t="shared" si="185"/>
        <v>#DIV/0!</v>
      </c>
      <c r="AJ190" s="28" t="e">
        <f t="shared" si="186"/>
        <v>#DIV/0!</v>
      </c>
      <c r="AK190" s="28" t="e">
        <f t="shared" si="187"/>
        <v>#DIV/0!</v>
      </c>
      <c r="AL190" s="28">
        <f t="shared" si="188"/>
        <v>0.904661902545428</v>
      </c>
      <c r="AM190" s="28">
        <f t="shared" si="189"/>
        <v>2.6209831826982533</v>
      </c>
      <c r="AN190" s="28">
        <f t="shared" si="190"/>
        <v>1.0434595</v>
      </c>
      <c r="AO190" s="28" t="e">
        <f t="shared" si="191"/>
        <v>#DIV/0!</v>
      </c>
    </row>
    <row r="191" spans="1:41" ht="9.75" customHeight="1" x14ac:dyDescent="0.25">
      <c r="A191" s="1" t="s">
        <v>97</v>
      </c>
      <c r="B191" s="1" t="s">
        <v>1229</v>
      </c>
      <c r="C191" s="20">
        <v>0</v>
      </c>
      <c r="D191" s="20">
        <v>0</v>
      </c>
      <c r="E191" s="21">
        <f t="shared" si="169"/>
        <v>0</v>
      </c>
      <c r="F191" s="21">
        <f t="shared" si="170"/>
        <v>0</v>
      </c>
      <c r="G191" s="20">
        <v>0</v>
      </c>
      <c r="H191" s="20">
        <v>0</v>
      </c>
      <c r="I191" s="21">
        <f t="shared" si="171"/>
        <v>0</v>
      </c>
      <c r="J191" s="21">
        <f t="shared" si="172"/>
        <v>0</v>
      </c>
      <c r="K191" s="22">
        <v>0</v>
      </c>
      <c r="L191" s="22">
        <v>0</v>
      </c>
      <c r="M191" s="23">
        <f t="shared" si="173"/>
        <v>0</v>
      </c>
      <c r="N191" s="23">
        <f t="shared" si="174"/>
        <v>0</v>
      </c>
      <c r="O191" s="22">
        <v>0</v>
      </c>
      <c r="P191" s="22">
        <v>0</v>
      </c>
      <c r="Q191" s="23">
        <f t="shared" si="175"/>
        <v>0</v>
      </c>
      <c r="R191" s="23">
        <f t="shared" si="176"/>
        <v>0</v>
      </c>
      <c r="S191" s="24">
        <v>0</v>
      </c>
      <c r="T191" s="24">
        <v>0</v>
      </c>
      <c r="U191" s="25">
        <f t="shared" si="177"/>
        <v>0</v>
      </c>
      <c r="V191" s="25">
        <f t="shared" si="178"/>
        <v>0</v>
      </c>
      <c r="W191" s="24">
        <v>1.7351099999999999</v>
      </c>
      <c r="X191" s="24">
        <v>2.5731299999999999</v>
      </c>
      <c r="Y191" s="25">
        <f t="shared" si="179"/>
        <v>2.1541199999999998</v>
      </c>
      <c r="Z191" s="25">
        <f t="shared" si="180"/>
        <v>0.59256962476995167</v>
      </c>
      <c r="AA191" s="26">
        <v>0</v>
      </c>
      <c r="AB191" s="26">
        <v>0</v>
      </c>
      <c r="AC191" s="27">
        <f t="shared" si="181"/>
        <v>0</v>
      </c>
      <c r="AD191" s="27">
        <f t="shared" si="182"/>
        <v>0</v>
      </c>
      <c r="AE191" s="26">
        <v>0</v>
      </c>
      <c r="AF191" s="26">
        <v>0</v>
      </c>
      <c r="AG191" s="27">
        <f t="shared" si="183"/>
        <v>0</v>
      </c>
      <c r="AH191" s="27">
        <f t="shared" si="184"/>
        <v>0</v>
      </c>
      <c r="AI191" s="28" t="e">
        <f t="shared" si="185"/>
        <v>#DIV/0!</v>
      </c>
      <c r="AJ191" s="28" t="e">
        <f t="shared" si="186"/>
        <v>#DIV/0!</v>
      </c>
      <c r="AK191" s="28" t="e">
        <f t="shared" si="187"/>
        <v>#DIV/0!</v>
      </c>
      <c r="AL191" s="28">
        <f t="shared" si="188"/>
        <v>0.67431882571032165</v>
      </c>
      <c r="AM191" s="28" t="e">
        <f t="shared" si="189"/>
        <v>#DIV/0!</v>
      </c>
      <c r="AN191" s="28">
        <f t="shared" si="190"/>
        <v>2.1541199999999998</v>
      </c>
      <c r="AO191" s="28" t="e">
        <f t="shared" si="191"/>
        <v>#DIV/0!</v>
      </c>
    </row>
    <row r="192" spans="1:41" ht="9.75" customHeight="1" x14ac:dyDescent="0.25">
      <c r="A192" s="1" t="s">
        <v>119</v>
      </c>
      <c r="B192" s="1" t="s">
        <v>1233</v>
      </c>
      <c r="C192" s="20">
        <v>0</v>
      </c>
      <c r="D192" s="20">
        <v>0</v>
      </c>
      <c r="E192" s="21">
        <f t="shared" si="169"/>
        <v>0</v>
      </c>
      <c r="F192" s="21">
        <f t="shared" si="170"/>
        <v>0</v>
      </c>
      <c r="G192" s="20">
        <v>0</v>
      </c>
      <c r="H192" s="20">
        <v>0</v>
      </c>
      <c r="I192" s="21">
        <f t="shared" si="171"/>
        <v>0</v>
      </c>
      <c r="J192" s="21">
        <f t="shared" si="172"/>
        <v>0</v>
      </c>
      <c r="K192" s="22">
        <v>0.26374300000000001</v>
      </c>
      <c r="L192" s="22">
        <v>0.27022099999999999</v>
      </c>
      <c r="M192" s="23">
        <f t="shared" si="173"/>
        <v>0.266982</v>
      </c>
      <c r="N192" s="23">
        <f t="shared" si="174"/>
        <v>4.5806377285264434E-3</v>
      </c>
      <c r="O192" s="22">
        <v>0.437558</v>
      </c>
      <c r="P192" s="22">
        <v>0.44649</v>
      </c>
      <c r="Q192" s="23">
        <f t="shared" si="175"/>
        <v>0.44202399999999997</v>
      </c>
      <c r="R192" s="23">
        <f t="shared" si="176"/>
        <v>6.3158777695582393E-3</v>
      </c>
      <c r="S192" s="24">
        <v>0.660501</v>
      </c>
      <c r="T192" s="24">
        <v>0</v>
      </c>
      <c r="U192" s="25">
        <f t="shared" si="177"/>
        <v>0.3302505</v>
      </c>
      <c r="V192" s="25">
        <f t="shared" si="178"/>
        <v>0.46704473608049585</v>
      </c>
      <c r="W192" s="24">
        <v>1.9314100000000001</v>
      </c>
      <c r="X192" s="24">
        <v>1.8272699999999999</v>
      </c>
      <c r="Y192" s="25">
        <f t="shared" si="179"/>
        <v>1.87934</v>
      </c>
      <c r="Z192" s="25">
        <f t="shared" si="180"/>
        <v>7.3638100192767147E-2</v>
      </c>
      <c r="AA192" s="26">
        <v>0</v>
      </c>
      <c r="AB192" s="26">
        <v>0.12915399999999999</v>
      </c>
      <c r="AC192" s="27">
        <f t="shared" si="181"/>
        <v>6.4576999999999996E-2</v>
      </c>
      <c r="AD192" s="27">
        <f t="shared" si="182"/>
        <v>9.1325669217367358E-2</v>
      </c>
      <c r="AE192" s="26">
        <v>0</v>
      </c>
      <c r="AF192" s="26">
        <v>0</v>
      </c>
      <c r="AG192" s="27">
        <f t="shared" si="183"/>
        <v>0</v>
      </c>
      <c r="AH192" s="27">
        <f t="shared" si="184"/>
        <v>0</v>
      </c>
      <c r="AI192" s="28" t="e">
        <f t="shared" si="185"/>
        <v>#DIV/0!</v>
      </c>
      <c r="AJ192" s="28" t="e">
        <f t="shared" si="186"/>
        <v>#DIV/0!</v>
      </c>
      <c r="AK192" s="28" t="e">
        <f t="shared" si="187"/>
        <v>#DIV/0!</v>
      </c>
      <c r="AL192" s="28">
        <f t="shared" si="188"/>
        <v>1.0569921248638681</v>
      </c>
      <c r="AM192" s="28">
        <f t="shared" si="189"/>
        <v>4.2516695926013073</v>
      </c>
      <c r="AN192" s="28">
        <f t="shared" si="190"/>
        <v>1.87934</v>
      </c>
      <c r="AO192" s="28" t="e">
        <f t="shared" si="191"/>
        <v>#DIV/0!</v>
      </c>
    </row>
    <row r="193" spans="1:41" ht="9.75" customHeight="1" x14ac:dyDescent="0.25">
      <c r="A193" s="1" t="s">
        <v>413</v>
      </c>
      <c r="B193" s="1" t="s">
        <v>1270</v>
      </c>
      <c r="C193" s="20">
        <v>0</v>
      </c>
      <c r="D193" s="20">
        <v>0</v>
      </c>
      <c r="E193" s="21">
        <f t="shared" si="169"/>
        <v>0</v>
      </c>
      <c r="F193" s="21">
        <f t="shared" si="170"/>
        <v>0</v>
      </c>
      <c r="G193" s="20">
        <v>0</v>
      </c>
      <c r="H193" s="20">
        <v>0.57884599999999997</v>
      </c>
      <c r="I193" s="21">
        <f t="shared" si="171"/>
        <v>0.28942299999999999</v>
      </c>
      <c r="J193" s="21">
        <f t="shared" si="172"/>
        <v>0.40930593186270825</v>
      </c>
      <c r="K193" s="22">
        <v>1.0746</v>
      </c>
      <c r="L193" s="22">
        <v>1.61826</v>
      </c>
      <c r="M193" s="23">
        <f t="shared" si="173"/>
        <v>1.34643</v>
      </c>
      <c r="N193" s="23">
        <f t="shared" si="174"/>
        <v>0.38442567265987798</v>
      </c>
      <c r="O193" s="22">
        <v>1.57809</v>
      </c>
      <c r="P193" s="22">
        <v>1.00657</v>
      </c>
      <c r="Q193" s="23">
        <f t="shared" si="175"/>
        <v>1.29233</v>
      </c>
      <c r="R193" s="23">
        <f t="shared" si="176"/>
        <v>0.40412566758373553</v>
      </c>
      <c r="S193" s="24">
        <v>1.23295</v>
      </c>
      <c r="T193" s="24">
        <v>0.563693</v>
      </c>
      <c r="U193" s="25">
        <f t="shared" si="177"/>
        <v>0.8983215</v>
      </c>
      <c r="V193" s="25">
        <f t="shared" si="178"/>
        <v>0.4732361630565653</v>
      </c>
      <c r="W193" s="24">
        <v>2.2967</v>
      </c>
      <c r="X193" s="24">
        <v>2.16174</v>
      </c>
      <c r="Y193" s="25">
        <f t="shared" si="179"/>
        <v>2.2292199999999998</v>
      </c>
      <c r="Z193" s="25">
        <f t="shared" si="180"/>
        <v>9.5431131188936438E-2</v>
      </c>
      <c r="AA193" s="26">
        <v>0</v>
      </c>
      <c r="AB193" s="26">
        <v>0</v>
      </c>
      <c r="AC193" s="27">
        <f t="shared" si="181"/>
        <v>0</v>
      </c>
      <c r="AD193" s="27">
        <f t="shared" si="182"/>
        <v>0</v>
      </c>
      <c r="AE193" s="26">
        <v>0</v>
      </c>
      <c r="AF193" s="26">
        <v>0</v>
      </c>
      <c r="AG193" s="27">
        <f t="shared" si="183"/>
        <v>0</v>
      </c>
      <c r="AH193" s="27">
        <f t="shared" si="184"/>
        <v>0</v>
      </c>
      <c r="AI193" s="28" t="e">
        <f t="shared" si="185"/>
        <v>#DIV/0!</v>
      </c>
      <c r="AJ193" s="28">
        <f t="shared" si="186"/>
        <v>7.7022904192133996</v>
      </c>
      <c r="AK193" s="28" t="e">
        <f t="shared" si="187"/>
        <v>#DIV/0!</v>
      </c>
      <c r="AL193" s="28">
        <f t="shared" si="188"/>
        <v>1.0624311896897869</v>
      </c>
      <c r="AM193" s="28">
        <f t="shared" si="189"/>
        <v>1.724961890538794</v>
      </c>
      <c r="AN193" s="28">
        <f t="shared" si="190"/>
        <v>1.9397969999999998</v>
      </c>
      <c r="AO193" s="28" t="e">
        <f t="shared" si="191"/>
        <v>#DIV/0!</v>
      </c>
    </row>
    <row r="194" spans="1:41" ht="9.75" customHeight="1" x14ac:dyDescent="0.25">
      <c r="A194" s="1" t="s">
        <v>701</v>
      </c>
      <c r="B194" s="1" t="s">
        <v>1417</v>
      </c>
      <c r="C194" s="20">
        <v>0</v>
      </c>
      <c r="D194" s="20">
        <v>0</v>
      </c>
      <c r="E194" s="21">
        <v>0</v>
      </c>
      <c r="F194" s="21">
        <v>0</v>
      </c>
      <c r="G194" s="20">
        <v>1.7689699999999999</v>
      </c>
      <c r="H194" s="20">
        <v>1.4719899999999999</v>
      </c>
      <c r="I194" s="21">
        <v>1.6204799999999999</v>
      </c>
      <c r="J194" s="21">
        <v>0.20999657187678089</v>
      </c>
      <c r="K194" s="22">
        <v>0</v>
      </c>
      <c r="L194" s="22">
        <v>0</v>
      </c>
      <c r="M194" s="23">
        <v>0</v>
      </c>
      <c r="N194" s="23">
        <v>0</v>
      </c>
      <c r="O194" s="22">
        <v>0</v>
      </c>
      <c r="P194" s="22">
        <v>0</v>
      </c>
      <c r="Q194" s="23">
        <v>0</v>
      </c>
      <c r="R194" s="23">
        <v>0</v>
      </c>
      <c r="S194" s="24">
        <v>0.16370299999999999</v>
      </c>
      <c r="T194" s="24">
        <v>0.16431399999999999</v>
      </c>
      <c r="U194" s="25">
        <v>0.1640085</v>
      </c>
      <c r="V194" s="25">
        <v>4.3204224330498087E-4</v>
      </c>
      <c r="W194" s="24">
        <v>4.2237499999999999</v>
      </c>
      <c r="X194" s="24">
        <v>4.1484300000000003</v>
      </c>
      <c r="Y194" s="25">
        <v>4.1860900000000001</v>
      </c>
      <c r="Z194" s="25">
        <v>5.3259282758970482E-2</v>
      </c>
      <c r="AA194" s="26">
        <v>0</v>
      </c>
      <c r="AB194" s="26">
        <v>0</v>
      </c>
      <c r="AC194" s="27">
        <v>0</v>
      </c>
      <c r="AD194" s="27">
        <v>0</v>
      </c>
      <c r="AE194" s="26">
        <v>0</v>
      </c>
      <c r="AF194" s="26">
        <v>0</v>
      </c>
      <c r="AG194" s="27">
        <v>0</v>
      </c>
      <c r="AH194" s="27">
        <v>0</v>
      </c>
      <c r="AI194" s="28" t="e">
        <v>#DIV/0!</v>
      </c>
      <c r="AJ194" s="28">
        <v>2.5832407681674567</v>
      </c>
      <c r="AK194" s="28" t="e">
        <v>#DIV/0!</v>
      </c>
      <c r="AL194" s="28">
        <v>1.0181562663465455</v>
      </c>
      <c r="AM194" s="28" t="e">
        <v>#DIV/0!</v>
      </c>
      <c r="AN194" s="28">
        <v>2.5656100000000004</v>
      </c>
      <c r="AO194" s="28" t="e">
        <v>#DIV/0!</v>
      </c>
    </row>
    <row r="195" spans="1:41" ht="9.75" customHeight="1" x14ac:dyDescent="0.25">
      <c r="A195" s="1" t="s">
        <v>729</v>
      </c>
      <c r="B195" s="1" t="s">
        <v>1416</v>
      </c>
      <c r="C195" s="20">
        <v>0</v>
      </c>
      <c r="D195" s="20">
        <v>0</v>
      </c>
      <c r="E195" s="21">
        <f t="shared" ref="E195:E200" si="192">AVERAGE(C195:D195)</f>
        <v>0</v>
      </c>
      <c r="F195" s="21">
        <f t="shared" ref="F195:F200" si="193">STDEV(C195:D195)</f>
        <v>0</v>
      </c>
      <c r="G195" s="20">
        <v>1.03058E-7</v>
      </c>
      <c r="H195" s="20">
        <v>3.8053599999999999</v>
      </c>
      <c r="I195" s="21">
        <f t="shared" ref="I195:I200" si="194">AVERAGE(G195:H195)</f>
        <v>1.9026800515289999</v>
      </c>
      <c r="J195" s="21">
        <f t="shared" ref="J195:J200" si="195">STDEV(G195:H195)</f>
        <v>2.69079578798303</v>
      </c>
      <c r="K195" s="22">
        <v>1.756</v>
      </c>
      <c r="L195" s="22">
        <v>2.4674800000000001</v>
      </c>
      <c r="M195" s="23">
        <f t="shared" ref="M195:M200" si="196">AVERAGE(K195:L195)</f>
        <v>2.1117400000000002</v>
      </c>
      <c r="N195" s="23">
        <f t="shared" ref="N195:N200" si="197">STDEV(K195:L195)</f>
        <v>0.50309233267860343</v>
      </c>
      <c r="O195" s="22">
        <v>6.6188100000000002E-8</v>
      </c>
      <c r="P195" s="22">
        <v>0</v>
      </c>
      <c r="Q195" s="23">
        <f t="shared" ref="Q195:Q200" si="198">AVERAGE(O195:P195)</f>
        <v>3.3094050000000001E-8</v>
      </c>
      <c r="R195" s="23">
        <f t="shared" ref="R195:R200" si="199">STDEV(O195:P195)</f>
        <v>4.6802054343853331E-8</v>
      </c>
      <c r="S195" s="24">
        <v>0</v>
      </c>
      <c r="T195" s="24">
        <v>0</v>
      </c>
      <c r="U195" s="25">
        <f t="shared" ref="U195:U200" si="200">AVERAGE(S195:T195)</f>
        <v>0</v>
      </c>
      <c r="V195" s="25">
        <f t="shared" ref="V195:V200" si="201">STDEV(S195:T195)</f>
        <v>0</v>
      </c>
      <c r="W195" s="24">
        <v>6.7726699999999997</v>
      </c>
      <c r="X195" s="24">
        <v>3.9315699999999998</v>
      </c>
      <c r="Y195" s="25">
        <f t="shared" ref="Y195:Y200" si="202">AVERAGE(W195:X195)</f>
        <v>5.3521199999999993</v>
      </c>
      <c r="Z195" s="25">
        <f t="shared" ref="Z195:Z200" si="203">STDEV(W195:X195)</f>
        <v>2.0089610760291032</v>
      </c>
      <c r="AA195" s="26">
        <v>2.4472500000000002E-7</v>
      </c>
      <c r="AB195" s="26">
        <v>0</v>
      </c>
      <c r="AC195" s="27">
        <f t="shared" ref="AC195:AC200" si="204">AVERAGE(AA195:AB195)</f>
        <v>1.2236250000000001E-7</v>
      </c>
      <c r="AD195" s="27">
        <f t="shared" ref="AD195:AD200" si="205">STDEV(AA195:AB195)</f>
        <v>1.7304670702587786E-7</v>
      </c>
      <c r="AE195" s="26">
        <v>0</v>
      </c>
      <c r="AF195" s="26">
        <v>2.6827799999999998E-6</v>
      </c>
      <c r="AG195" s="27">
        <f t="shared" ref="AG195:AG200" si="206">AVERAGE(AE195:AF195)</f>
        <v>1.3413899999999999E-6</v>
      </c>
      <c r="AH195" s="27">
        <f t="shared" ref="AH195:AH200" si="207">STDEV(AE195:AF195)</f>
        <v>1.8970119304316457E-6</v>
      </c>
      <c r="AI195" s="28" t="e">
        <f t="shared" ref="AI195:AI200" si="208">U195/E195</f>
        <v>#DIV/0!</v>
      </c>
      <c r="AJ195" s="28">
        <f t="shared" ref="AJ195:AJ200" si="209">Y195/I195</f>
        <v>2.8129374645511307</v>
      </c>
      <c r="AK195" s="28">
        <f t="shared" ref="AK195:AK200" si="210">Y195/AG195</f>
        <v>3989980.5425715116</v>
      </c>
      <c r="AL195" s="28">
        <f t="shared" ref="AL195:AL200" si="211">W195/X195</f>
        <v>1.7226375213973044</v>
      </c>
      <c r="AM195" s="28">
        <f t="shared" ref="AM195:AM200" si="212">Y195/Q195</f>
        <v>161724539.60757294</v>
      </c>
      <c r="AN195" s="28">
        <f t="shared" ref="AN195:AN200" si="213">Y195-I195</f>
        <v>3.4494399484709994</v>
      </c>
      <c r="AO195" s="28">
        <f t="shared" ref="AO195:AO200" si="214">I195/AG195</f>
        <v>1418439.1202625635</v>
      </c>
    </row>
    <row r="196" spans="1:41" s="31" customFormat="1" ht="9.75" customHeight="1" x14ac:dyDescent="0.25">
      <c r="A196" s="1" t="s">
        <v>98</v>
      </c>
      <c r="B196" s="1" t="s">
        <v>1702</v>
      </c>
      <c r="C196" s="11">
        <v>0</v>
      </c>
      <c r="D196" s="11">
        <v>0</v>
      </c>
      <c r="E196" s="12">
        <f t="shared" si="192"/>
        <v>0</v>
      </c>
      <c r="F196" s="12">
        <f t="shared" si="193"/>
        <v>0</v>
      </c>
      <c r="G196" s="11">
        <v>0</v>
      </c>
      <c r="H196" s="11">
        <v>0</v>
      </c>
      <c r="I196" s="12">
        <f t="shared" si="194"/>
        <v>0</v>
      </c>
      <c r="J196" s="12">
        <f t="shared" si="195"/>
        <v>0</v>
      </c>
      <c r="K196" s="13">
        <v>0</v>
      </c>
      <c r="L196" s="13">
        <v>0</v>
      </c>
      <c r="M196" s="14">
        <f t="shared" si="196"/>
        <v>0</v>
      </c>
      <c r="N196" s="14">
        <f t="shared" si="197"/>
        <v>0</v>
      </c>
      <c r="O196" s="13">
        <v>0</v>
      </c>
      <c r="P196" s="13">
        <v>0</v>
      </c>
      <c r="Q196" s="14">
        <f t="shared" si="198"/>
        <v>0</v>
      </c>
      <c r="R196" s="14">
        <f t="shared" si="199"/>
        <v>0</v>
      </c>
      <c r="S196" s="15">
        <v>0</v>
      </c>
      <c r="T196" s="15">
        <v>0</v>
      </c>
      <c r="U196" s="16">
        <f t="shared" si="200"/>
        <v>0</v>
      </c>
      <c r="V196" s="16">
        <f t="shared" si="201"/>
        <v>0</v>
      </c>
      <c r="W196" s="15">
        <v>2.0726900000000001</v>
      </c>
      <c r="X196" s="15">
        <v>2.2004999999999999</v>
      </c>
      <c r="Y196" s="16">
        <f t="shared" si="202"/>
        <v>2.1365949999999998</v>
      </c>
      <c r="Z196" s="16">
        <f t="shared" si="203"/>
        <v>9.037531770345246E-2</v>
      </c>
      <c r="AA196" s="17">
        <v>0</v>
      </c>
      <c r="AB196" s="17">
        <v>0</v>
      </c>
      <c r="AC196" s="18">
        <f t="shared" si="204"/>
        <v>0</v>
      </c>
      <c r="AD196" s="18">
        <f t="shared" si="205"/>
        <v>0</v>
      </c>
      <c r="AE196" s="17">
        <v>0</v>
      </c>
      <c r="AF196" s="17">
        <v>0</v>
      </c>
      <c r="AG196" s="18">
        <f t="shared" si="206"/>
        <v>0</v>
      </c>
      <c r="AH196" s="18">
        <f t="shared" si="207"/>
        <v>0</v>
      </c>
      <c r="AI196" s="19" t="e">
        <f t="shared" si="208"/>
        <v>#DIV/0!</v>
      </c>
      <c r="AJ196" s="19" t="e">
        <f t="shared" si="209"/>
        <v>#DIV/0!</v>
      </c>
      <c r="AK196" s="19" t="e">
        <f t="shared" si="210"/>
        <v>#DIV/0!</v>
      </c>
      <c r="AL196" s="19">
        <f t="shared" si="211"/>
        <v>0.94191774596682587</v>
      </c>
      <c r="AM196" s="19" t="e">
        <f t="shared" si="212"/>
        <v>#DIV/0!</v>
      </c>
      <c r="AN196" s="19">
        <f t="shared" si="213"/>
        <v>2.1365949999999998</v>
      </c>
      <c r="AO196" s="19" t="e">
        <f t="shared" si="214"/>
        <v>#DIV/0!</v>
      </c>
    </row>
    <row r="197" spans="1:41" s="31" customFormat="1" ht="9.75" customHeight="1" x14ac:dyDescent="0.25">
      <c r="A197" s="1" t="s">
        <v>253</v>
      </c>
      <c r="B197" s="1" t="s">
        <v>1780</v>
      </c>
      <c r="C197" s="11">
        <v>0</v>
      </c>
      <c r="D197" s="11">
        <v>0</v>
      </c>
      <c r="E197" s="12">
        <f t="shared" si="192"/>
        <v>0</v>
      </c>
      <c r="F197" s="12">
        <f t="shared" si="193"/>
        <v>0</v>
      </c>
      <c r="G197" s="11">
        <v>0</v>
      </c>
      <c r="H197" s="11">
        <v>0</v>
      </c>
      <c r="I197" s="12">
        <f t="shared" si="194"/>
        <v>0</v>
      </c>
      <c r="J197" s="12">
        <f t="shared" si="195"/>
        <v>0</v>
      </c>
      <c r="K197" s="13">
        <v>0</v>
      </c>
      <c r="L197" s="13">
        <v>0</v>
      </c>
      <c r="M197" s="14">
        <f t="shared" si="196"/>
        <v>0</v>
      </c>
      <c r="N197" s="14">
        <f t="shared" si="197"/>
        <v>0</v>
      </c>
      <c r="O197" s="13">
        <v>0</v>
      </c>
      <c r="P197" s="13">
        <v>0</v>
      </c>
      <c r="Q197" s="14">
        <f t="shared" si="198"/>
        <v>0</v>
      </c>
      <c r="R197" s="14">
        <f t="shared" si="199"/>
        <v>0</v>
      </c>
      <c r="S197" s="15">
        <v>0</v>
      </c>
      <c r="T197" s="15">
        <v>0</v>
      </c>
      <c r="U197" s="16">
        <f t="shared" si="200"/>
        <v>0</v>
      </c>
      <c r="V197" s="16">
        <f t="shared" si="201"/>
        <v>0</v>
      </c>
      <c r="W197" s="15">
        <v>1.1726300000000001</v>
      </c>
      <c r="X197" s="15">
        <v>0.87526999999999999</v>
      </c>
      <c r="Y197" s="16">
        <f t="shared" si="202"/>
        <v>1.0239500000000001</v>
      </c>
      <c r="Z197" s="16">
        <f t="shared" si="203"/>
        <v>0.21026527245363053</v>
      </c>
      <c r="AA197" s="17">
        <v>0</v>
      </c>
      <c r="AB197" s="17">
        <v>0</v>
      </c>
      <c r="AC197" s="18">
        <f t="shared" si="204"/>
        <v>0</v>
      </c>
      <c r="AD197" s="18">
        <f t="shared" si="205"/>
        <v>0</v>
      </c>
      <c r="AE197" s="17">
        <v>0</v>
      </c>
      <c r="AF197" s="17">
        <v>0</v>
      </c>
      <c r="AG197" s="18">
        <f t="shared" si="206"/>
        <v>0</v>
      </c>
      <c r="AH197" s="18">
        <f t="shared" si="207"/>
        <v>0</v>
      </c>
      <c r="AI197" s="19" t="e">
        <f t="shared" si="208"/>
        <v>#DIV/0!</v>
      </c>
      <c r="AJ197" s="19" t="e">
        <f t="shared" si="209"/>
        <v>#DIV/0!</v>
      </c>
      <c r="AK197" s="19" t="e">
        <f t="shared" si="210"/>
        <v>#DIV/0!</v>
      </c>
      <c r="AL197" s="19">
        <f t="shared" si="211"/>
        <v>1.339735167434049</v>
      </c>
      <c r="AM197" s="19" t="e">
        <f t="shared" si="212"/>
        <v>#DIV/0!</v>
      </c>
      <c r="AN197" s="19">
        <f t="shared" si="213"/>
        <v>1.0239500000000001</v>
      </c>
      <c r="AO197" s="19" t="e">
        <f t="shared" si="214"/>
        <v>#DIV/0!</v>
      </c>
    </row>
    <row r="198" spans="1:41" s="31" customFormat="1" ht="9.75" customHeight="1" x14ac:dyDescent="0.25">
      <c r="A198" s="1" t="s">
        <v>347</v>
      </c>
      <c r="B198" s="1" t="s">
        <v>1415</v>
      </c>
      <c r="C198" s="20">
        <v>0</v>
      </c>
      <c r="D198" s="20">
        <v>0</v>
      </c>
      <c r="E198" s="21">
        <f t="shared" si="192"/>
        <v>0</v>
      </c>
      <c r="F198" s="21">
        <f t="shared" si="193"/>
        <v>0</v>
      </c>
      <c r="G198" s="20">
        <v>0.13327800000000001</v>
      </c>
      <c r="H198" s="20">
        <v>0.13588900000000001</v>
      </c>
      <c r="I198" s="21">
        <f t="shared" si="194"/>
        <v>0.13458350000000002</v>
      </c>
      <c r="J198" s="21">
        <f t="shared" si="195"/>
        <v>1.8462558056780772E-3</v>
      </c>
      <c r="K198" s="22">
        <v>0.34017500000000001</v>
      </c>
      <c r="L198" s="22">
        <v>0.55396800000000002</v>
      </c>
      <c r="M198" s="23">
        <f t="shared" si="196"/>
        <v>0.44707150000000001</v>
      </c>
      <c r="N198" s="23">
        <f t="shared" si="197"/>
        <v>0.1511744800702155</v>
      </c>
      <c r="O198" s="22">
        <v>0</v>
      </c>
      <c r="P198" s="22">
        <v>8.5430800000000001E-2</v>
      </c>
      <c r="Q198" s="23">
        <f t="shared" si="198"/>
        <v>4.2715400000000001E-2</v>
      </c>
      <c r="R198" s="23">
        <f t="shared" si="199"/>
        <v>6.0408698002191702E-2</v>
      </c>
      <c r="S198" s="24">
        <v>0.59679199999999999</v>
      </c>
      <c r="T198" s="24">
        <v>0.62533000000000005</v>
      </c>
      <c r="U198" s="25">
        <f t="shared" si="200"/>
        <v>0.61106100000000008</v>
      </c>
      <c r="V198" s="25">
        <f t="shared" si="201"/>
        <v>2.0179413321501739E-2</v>
      </c>
      <c r="W198" s="24">
        <v>2.1738400000000002</v>
      </c>
      <c r="X198" s="24">
        <v>2.91357</v>
      </c>
      <c r="Y198" s="25">
        <f t="shared" si="202"/>
        <v>2.5437050000000001</v>
      </c>
      <c r="Z198" s="25">
        <f t="shared" si="203"/>
        <v>0.52306809924712405</v>
      </c>
      <c r="AA198" s="26">
        <v>0</v>
      </c>
      <c r="AB198" s="26">
        <v>0</v>
      </c>
      <c r="AC198" s="27">
        <f t="shared" si="204"/>
        <v>0</v>
      </c>
      <c r="AD198" s="27">
        <f t="shared" si="205"/>
        <v>0</v>
      </c>
      <c r="AE198" s="26">
        <v>0</v>
      </c>
      <c r="AF198" s="26">
        <v>0</v>
      </c>
      <c r="AG198" s="27">
        <f t="shared" si="206"/>
        <v>0</v>
      </c>
      <c r="AH198" s="27">
        <f t="shared" si="207"/>
        <v>0</v>
      </c>
      <c r="AI198" s="28" t="e">
        <f t="shared" si="208"/>
        <v>#DIV/0!</v>
      </c>
      <c r="AJ198" s="28">
        <f t="shared" si="209"/>
        <v>18.900571020964676</v>
      </c>
      <c r="AK198" s="28" t="e">
        <f t="shared" si="210"/>
        <v>#DIV/0!</v>
      </c>
      <c r="AL198" s="28">
        <f t="shared" si="211"/>
        <v>0.746108725721366</v>
      </c>
      <c r="AM198" s="28">
        <f t="shared" si="212"/>
        <v>59.55006859352833</v>
      </c>
      <c r="AN198" s="28">
        <f t="shared" si="213"/>
        <v>2.4091214999999999</v>
      </c>
      <c r="AO198" s="28" t="e">
        <f t="shared" si="214"/>
        <v>#DIV/0!</v>
      </c>
    </row>
    <row r="199" spans="1:41" s="31" customFormat="1" ht="9.75" customHeight="1" x14ac:dyDescent="0.25">
      <c r="A199" s="1" t="s">
        <v>275</v>
      </c>
      <c r="B199" s="1" t="s">
        <v>1460</v>
      </c>
      <c r="C199" s="11">
        <v>0</v>
      </c>
      <c r="D199" s="11">
        <v>0</v>
      </c>
      <c r="E199" s="12">
        <f t="shared" si="192"/>
        <v>0</v>
      </c>
      <c r="F199" s="12">
        <f t="shared" si="193"/>
        <v>0</v>
      </c>
      <c r="G199" s="11">
        <v>4.8618700000000001E-2</v>
      </c>
      <c r="H199" s="11">
        <v>0</v>
      </c>
      <c r="I199" s="12">
        <f t="shared" si="194"/>
        <v>2.430935E-2</v>
      </c>
      <c r="J199" s="12">
        <f t="shared" si="195"/>
        <v>3.4378612462474402E-2</v>
      </c>
      <c r="K199" s="13">
        <v>4.1577900000000001E-2</v>
      </c>
      <c r="L199" s="13">
        <v>4.2598999999999998E-2</v>
      </c>
      <c r="M199" s="14">
        <f t="shared" si="196"/>
        <v>4.2088449999999999E-2</v>
      </c>
      <c r="N199" s="14">
        <f t="shared" si="197"/>
        <v>7.2202673426958162E-4</v>
      </c>
      <c r="O199" s="13">
        <v>0.38628200000000001</v>
      </c>
      <c r="P199" s="13">
        <v>0.73906400000000005</v>
      </c>
      <c r="Q199" s="14">
        <f t="shared" si="198"/>
        <v>0.56267299999999998</v>
      </c>
      <c r="R199" s="14">
        <f t="shared" si="199"/>
        <v>0.24945454448055318</v>
      </c>
      <c r="S199" s="15">
        <v>4.0493000000000001E-2</v>
      </c>
      <c r="T199" s="15">
        <v>4.0644199999999998E-2</v>
      </c>
      <c r="U199" s="16">
        <f t="shared" si="200"/>
        <v>4.0568599999999996E-2</v>
      </c>
      <c r="V199" s="16">
        <f t="shared" si="201"/>
        <v>1.0691454531540398E-4</v>
      </c>
      <c r="W199" s="15">
        <v>1.17015</v>
      </c>
      <c r="X199" s="15">
        <v>1.06131</v>
      </c>
      <c r="Y199" s="16">
        <f t="shared" si="202"/>
        <v>1.1157300000000001</v>
      </c>
      <c r="Z199" s="16">
        <f t="shared" si="203"/>
        <v>7.6961502064343865E-2</v>
      </c>
      <c r="AA199" s="17">
        <v>0</v>
      </c>
      <c r="AB199" s="17">
        <v>0</v>
      </c>
      <c r="AC199" s="18">
        <f t="shared" si="204"/>
        <v>0</v>
      </c>
      <c r="AD199" s="18">
        <f t="shared" si="205"/>
        <v>0</v>
      </c>
      <c r="AE199" s="17">
        <v>0</v>
      </c>
      <c r="AF199" s="17">
        <v>0</v>
      </c>
      <c r="AG199" s="18">
        <f t="shared" si="206"/>
        <v>0</v>
      </c>
      <c r="AH199" s="18">
        <f t="shared" si="207"/>
        <v>0</v>
      </c>
      <c r="AI199" s="19" t="e">
        <f t="shared" si="208"/>
        <v>#DIV/0!</v>
      </c>
      <c r="AJ199" s="19">
        <f t="shared" si="209"/>
        <v>45.897154798462324</v>
      </c>
      <c r="AK199" s="19" t="e">
        <f t="shared" si="210"/>
        <v>#DIV/0!</v>
      </c>
      <c r="AL199" s="19">
        <f t="shared" si="211"/>
        <v>1.1025525058653929</v>
      </c>
      <c r="AM199" s="19">
        <f t="shared" si="212"/>
        <v>1.9829101449687476</v>
      </c>
      <c r="AN199" s="19">
        <f t="shared" si="213"/>
        <v>1.0914206500000001</v>
      </c>
      <c r="AO199" s="19" t="e">
        <f t="shared" si="214"/>
        <v>#DIV/0!</v>
      </c>
    </row>
    <row r="200" spans="1:41" s="31" customFormat="1" ht="9.75" customHeight="1" x14ac:dyDescent="0.25">
      <c r="A200" s="1" t="s">
        <v>736</v>
      </c>
      <c r="B200" s="1" t="s">
        <v>1414</v>
      </c>
      <c r="C200" s="20">
        <v>0</v>
      </c>
      <c r="D200" s="20">
        <v>0</v>
      </c>
      <c r="E200" s="21">
        <f t="shared" si="192"/>
        <v>0</v>
      </c>
      <c r="F200" s="21">
        <f t="shared" si="193"/>
        <v>0</v>
      </c>
      <c r="G200" s="20">
        <v>0.90394399999999997</v>
      </c>
      <c r="H200" s="20">
        <v>3.16689</v>
      </c>
      <c r="I200" s="21">
        <f t="shared" si="194"/>
        <v>2.0354169999999998</v>
      </c>
      <c r="J200" s="21">
        <f t="shared" si="195"/>
        <v>1.6001444620589733</v>
      </c>
      <c r="K200" s="22">
        <v>2.1210100000000001</v>
      </c>
      <c r="L200" s="22">
        <v>3.45357</v>
      </c>
      <c r="M200" s="23">
        <f t="shared" si="196"/>
        <v>2.78729</v>
      </c>
      <c r="N200" s="23">
        <f t="shared" si="197"/>
        <v>0.94226221233794516</v>
      </c>
      <c r="O200" s="22">
        <v>1.4075299999999999</v>
      </c>
      <c r="P200" s="22">
        <v>1.0771999999999999</v>
      </c>
      <c r="Q200" s="23">
        <f t="shared" si="198"/>
        <v>1.2423649999999999</v>
      </c>
      <c r="R200" s="23">
        <f t="shared" si="199"/>
        <v>0.23357858302935325</v>
      </c>
      <c r="S200" s="24">
        <v>1.6103099999999999</v>
      </c>
      <c r="T200" s="24">
        <v>3.9483199999999998</v>
      </c>
      <c r="U200" s="25">
        <f t="shared" si="200"/>
        <v>2.779315</v>
      </c>
      <c r="V200" s="25">
        <f t="shared" si="201"/>
        <v>1.6532227254819603</v>
      </c>
      <c r="W200" s="24">
        <v>4.6345400000000003</v>
      </c>
      <c r="X200" s="24">
        <v>4.0418900000000004</v>
      </c>
      <c r="Y200" s="25">
        <f t="shared" si="202"/>
        <v>4.3382149999999999</v>
      </c>
      <c r="Z200" s="25">
        <f t="shared" si="203"/>
        <v>0.41906683387020732</v>
      </c>
      <c r="AA200" s="26">
        <v>0</v>
      </c>
      <c r="AB200" s="26">
        <v>0</v>
      </c>
      <c r="AC200" s="27">
        <f t="shared" si="204"/>
        <v>0</v>
      </c>
      <c r="AD200" s="27">
        <f t="shared" si="205"/>
        <v>0</v>
      </c>
      <c r="AE200" s="26">
        <v>0</v>
      </c>
      <c r="AF200" s="26">
        <v>0</v>
      </c>
      <c r="AG200" s="27">
        <f t="shared" si="206"/>
        <v>0</v>
      </c>
      <c r="AH200" s="27">
        <f t="shared" si="207"/>
        <v>0</v>
      </c>
      <c r="AI200" s="28" t="e">
        <f t="shared" si="208"/>
        <v>#DIV/0!</v>
      </c>
      <c r="AJ200" s="28">
        <f t="shared" si="209"/>
        <v>2.1313642364193677</v>
      </c>
      <c r="AK200" s="28" t="e">
        <f t="shared" si="210"/>
        <v>#DIV/0!</v>
      </c>
      <c r="AL200" s="28">
        <f t="shared" si="211"/>
        <v>1.1466269492737309</v>
      </c>
      <c r="AM200" s="28">
        <f t="shared" si="212"/>
        <v>3.4919005284276361</v>
      </c>
      <c r="AN200" s="28">
        <f t="shared" si="213"/>
        <v>2.3027980000000001</v>
      </c>
      <c r="AO200" s="28" t="e">
        <f t="shared" si="214"/>
        <v>#DIV/0!</v>
      </c>
    </row>
    <row r="201" spans="1:41" s="31" customFormat="1" ht="9.75" customHeight="1" x14ac:dyDescent="0.25">
      <c r="A201" s="1" t="s">
        <v>261</v>
      </c>
      <c r="B201" s="1" t="s">
        <v>1794</v>
      </c>
      <c r="C201" s="11">
        <v>0</v>
      </c>
      <c r="D201" s="11">
        <v>0</v>
      </c>
      <c r="E201" s="12">
        <v>0</v>
      </c>
      <c r="F201" s="12">
        <v>0</v>
      </c>
      <c r="G201" s="11">
        <v>6.4140599999999997E-9</v>
      </c>
      <c r="H201" s="11">
        <v>0</v>
      </c>
      <c r="I201" s="12">
        <v>3.2070299999999998E-9</v>
      </c>
      <c r="J201" s="12">
        <v>4.5354253209373869E-9</v>
      </c>
      <c r="K201" s="13">
        <v>0.68920599999999999</v>
      </c>
      <c r="L201" s="13">
        <v>0.70613099999999995</v>
      </c>
      <c r="M201" s="14">
        <v>0.69766850000000002</v>
      </c>
      <c r="N201" s="14">
        <v>1.1967782271582295E-2</v>
      </c>
      <c r="O201" s="13">
        <v>0</v>
      </c>
      <c r="P201" s="13">
        <v>0</v>
      </c>
      <c r="Q201" s="14">
        <v>0</v>
      </c>
      <c r="R201" s="14">
        <v>0</v>
      </c>
      <c r="S201" s="15">
        <v>0</v>
      </c>
      <c r="T201" s="15">
        <v>0</v>
      </c>
      <c r="U201" s="16">
        <v>0</v>
      </c>
      <c r="V201" s="16">
        <v>0</v>
      </c>
      <c r="W201" s="15">
        <v>1.61639</v>
      </c>
      <c r="X201" s="15">
        <v>1.27623</v>
      </c>
      <c r="Y201" s="16">
        <v>1.44631</v>
      </c>
      <c r="Z201" s="16">
        <v>0.24052944268841653</v>
      </c>
      <c r="AA201" s="17">
        <v>0</v>
      </c>
      <c r="AB201" s="17">
        <v>0</v>
      </c>
      <c r="AC201" s="18">
        <v>0</v>
      </c>
      <c r="AD201" s="18">
        <v>0</v>
      </c>
      <c r="AE201" s="17">
        <v>0</v>
      </c>
      <c r="AF201" s="17">
        <v>0</v>
      </c>
      <c r="AG201" s="18">
        <v>0</v>
      </c>
      <c r="AH201" s="18">
        <v>0</v>
      </c>
      <c r="AI201" s="19" t="e">
        <v>#DIV/0!</v>
      </c>
      <c r="AJ201" s="19">
        <v>450981125.83917207</v>
      </c>
      <c r="AK201" s="19" t="e">
        <v>#DIV/0!</v>
      </c>
      <c r="AL201" s="19">
        <v>1.2665350289524615</v>
      </c>
      <c r="AM201" s="19" t="e">
        <v>#DIV/0!</v>
      </c>
      <c r="AN201" s="19">
        <v>1.44630999679297</v>
      </c>
      <c r="AO201" s="19" t="e">
        <v>#DIV/0!</v>
      </c>
    </row>
    <row r="202" spans="1:41" s="31" customFormat="1" ht="9.75" customHeight="1" x14ac:dyDescent="0.25">
      <c r="A202" s="1" t="s">
        <v>453</v>
      </c>
      <c r="B202" s="1" t="s">
        <v>1413</v>
      </c>
      <c r="C202" s="20">
        <v>0</v>
      </c>
      <c r="D202" s="20">
        <v>0</v>
      </c>
      <c r="E202" s="21">
        <f t="shared" ref="E202:E211" si="215">AVERAGE(C202:D202)</f>
        <v>0</v>
      </c>
      <c r="F202" s="21">
        <f t="shared" ref="F202:F211" si="216">STDEV(C202:D202)</f>
        <v>0</v>
      </c>
      <c r="G202" s="20">
        <v>0.143176</v>
      </c>
      <c r="H202" s="20">
        <v>0.55945400000000001</v>
      </c>
      <c r="I202" s="21">
        <f t="shared" ref="I202:I211" si="217">AVERAGE(G202:H202)</f>
        <v>0.35131499999999999</v>
      </c>
      <c r="J202" s="21">
        <f t="shared" ref="J202:J211" si="218">STDEV(G202:H202)</f>
        <v>0.29435299665877374</v>
      </c>
      <c r="K202" s="22">
        <v>0.23904800000000001</v>
      </c>
      <c r="L202" s="22">
        <v>0</v>
      </c>
      <c r="M202" s="23">
        <f t="shared" ref="M202:M211" si="219">AVERAGE(K202:L202)</f>
        <v>0.11952400000000001</v>
      </c>
      <c r="N202" s="23">
        <f t="shared" ref="N202:N211" si="220">STDEV(K202:L202)</f>
        <v>0.16903246182908183</v>
      </c>
      <c r="O202" s="22">
        <v>0</v>
      </c>
      <c r="P202" s="22">
        <v>0</v>
      </c>
      <c r="Q202" s="23">
        <f t="shared" ref="Q202:Q211" si="221">AVERAGE(O202:P202)</f>
        <v>0</v>
      </c>
      <c r="R202" s="23">
        <f t="shared" ref="R202:R211" si="222">STDEV(O202:P202)</f>
        <v>0</v>
      </c>
      <c r="S202" s="24">
        <v>0</v>
      </c>
      <c r="T202" s="24">
        <v>0</v>
      </c>
      <c r="U202" s="25">
        <f t="shared" ref="U202:U211" si="223">AVERAGE(S202:T202)</f>
        <v>0</v>
      </c>
      <c r="V202" s="25">
        <f t="shared" ref="V202:V211" si="224">STDEV(S202:T202)</f>
        <v>0</v>
      </c>
      <c r="W202" s="24">
        <v>1.59938</v>
      </c>
      <c r="X202" s="24">
        <v>1.6353200000000001</v>
      </c>
      <c r="Y202" s="25">
        <f t="shared" ref="Y202:Y211" si="225">AVERAGE(W202:X202)</f>
        <v>1.6173500000000001</v>
      </c>
      <c r="Z202" s="25">
        <f t="shared" ref="Z202:Z211" si="226">STDEV(W202:X202)</f>
        <v>2.5413417715844575E-2</v>
      </c>
      <c r="AA202" s="26">
        <v>0.356404</v>
      </c>
      <c r="AB202" s="26">
        <v>0</v>
      </c>
      <c r="AC202" s="27">
        <f t="shared" ref="AC202:AC211" si="227">AVERAGE(AA202:AB202)</f>
        <v>0.178202</v>
      </c>
      <c r="AD202" s="27">
        <f t="shared" ref="AD202:AD211" si="228">STDEV(AA202:AB202)</f>
        <v>0.25201568524201029</v>
      </c>
      <c r="AE202" s="26">
        <v>0</v>
      </c>
      <c r="AF202" s="26">
        <v>0</v>
      </c>
      <c r="AG202" s="27">
        <f t="shared" ref="AG202:AG211" si="229">AVERAGE(AE202:AF202)</f>
        <v>0</v>
      </c>
      <c r="AH202" s="27">
        <f t="shared" ref="AH202:AH211" si="230">STDEV(AE202:AF202)</f>
        <v>0</v>
      </c>
      <c r="AI202" s="28" t="e">
        <f t="shared" ref="AI202:AI211" si="231">U202/E202</f>
        <v>#DIV/0!</v>
      </c>
      <c r="AJ202" s="28">
        <f t="shared" ref="AJ202:AJ211" si="232">Y202/I202</f>
        <v>4.6037032292956468</v>
      </c>
      <c r="AK202" s="28" t="e">
        <f t="shared" ref="AK202:AK211" si="233">Y202/AG202</f>
        <v>#DIV/0!</v>
      </c>
      <c r="AL202" s="28">
        <f t="shared" ref="AL202:AL211" si="234">W202/X202</f>
        <v>0.9780226500012229</v>
      </c>
      <c r="AM202" s="28" t="e">
        <f t="shared" ref="AM202:AM211" si="235">Y202/Q202</f>
        <v>#DIV/0!</v>
      </c>
      <c r="AN202" s="28">
        <f t="shared" ref="AN202:AN211" si="236">Y202-I202</f>
        <v>1.266035</v>
      </c>
      <c r="AO202" s="28" t="e">
        <f t="shared" ref="AO202:AO211" si="237">I202/AG202</f>
        <v>#DIV/0!</v>
      </c>
    </row>
    <row r="203" spans="1:41" s="31" customFormat="1" ht="9.75" customHeight="1" x14ac:dyDescent="0.25">
      <c r="A203" s="1" t="s">
        <v>448</v>
      </c>
      <c r="B203" s="1" t="s">
        <v>1434</v>
      </c>
      <c r="C203" s="20">
        <v>0</v>
      </c>
      <c r="D203" s="20">
        <v>0</v>
      </c>
      <c r="E203" s="21">
        <f t="shared" si="215"/>
        <v>0</v>
      </c>
      <c r="F203" s="21">
        <f t="shared" si="216"/>
        <v>0</v>
      </c>
      <c r="G203" s="20">
        <v>0.68594200000000005</v>
      </c>
      <c r="H203" s="20">
        <v>0</v>
      </c>
      <c r="I203" s="21">
        <f t="shared" si="217"/>
        <v>0.34297100000000003</v>
      </c>
      <c r="J203" s="21">
        <f t="shared" si="218"/>
        <v>0.48503423970066284</v>
      </c>
      <c r="K203" s="22">
        <v>0</v>
      </c>
      <c r="L203" s="22">
        <v>1.2436700000000001</v>
      </c>
      <c r="M203" s="23">
        <f t="shared" si="219"/>
        <v>0.62183500000000003</v>
      </c>
      <c r="N203" s="23">
        <f t="shared" si="220"/>
        <v>0.87940749055827361</v>
      </c>
      <c r="O203" s="22">
        <v>0</v>
      </c>
      <c r="P203" s="22">
        <v>0</v>
      </c>
      <c r="Q203" s="23">
        <f t="shared" si="221"/>
        <v>0</v>
      </c>
      <c r="R203" s="23">
        <f t="shared" si="222"/>
        <v>0</v>
      </c>
      <c r="S203" s="24">
        <v>1.1754199999999999</v>
      </c>
      <c r="T203" s="24">
        <v>0</v>
      </c>
      <c r="U203" s="25">
        <f t="shared" si="223"/>
        <v>0.58770999999999995</v>
      </c>
      <c r="V203" s="25">
        <f t="shared" si="224"/>
        <v>0.83114745274229163</v>
      </c>
      <c r="W203" s="24">
        <v>2.1407099999999999</v>
      </c>
      <c r="X203" s="24">
        <v>1.8800699999999999</v>
      </c>
      <c r="Y203" s="25">
        <f t="shared" si="225"/>
        <v>2.0103900000000001</v>
      </c>
      <c r="Z203" s="25">
        <f t="shared" si="226"/>
        <v>0.18430031144846173</v>
      </c>
      <c r="AA203" s="26">
        <v>2.1748599999999998</v>
      </c>
      <c r="AB203" s="26">
        <v>0</v>
      </c>
      <c r="AC203" s="27">
        <f t="shared" si="227"/>
        <v>1.0874299999999999</v>
      </c>
      <c r="AD203" s="27">
        <f t="shared" si="228"/>
        <v>1.5378582541313746</v>
      </c>
      <c r="AE203" s="26">
        <v>0</v>
      </c>
      <c r="AF203" s="26">
        <v>0</v>
      </c>
      <c r="AG203" s="27">
        <f t="shared" si="229"/>
        <v>0</v>
      </c>
      <c r="AH203" s="27">
        <f t="shared" si="230"/>
        <v>0</v>
      </c>
      <c r="AI203" s="28" t="e">
        <f t="shared" si="231"/>
        <v>#DIV/0!</v>
      </c>
      <c r="AJ203" s="28">
        <f t="shared" si="232"/>
        <v>5.86169093013695</v>
      </c>
      <c r="AK203" s="28" t="e">
        <f t="shared" si="233"/>
        <v>#DIV/0!</v>
      </c>
      <c r="AL203" s="28">
        <f t="shared" si="234"/>
        <v>1.1386331360002553</v>
      </c>
      <c r="AM203" s="28" t="e">
        <f t="shared" si="235"/>
        <v>#DIV/0!</v>
      </c>
      <c r="AN203" s="28">
        <f t="shared" si="236"/>
        <v>1.6674190000000002</v>
      </c>
      <c r="AO203" s="28" t="e">
        <f t="shared" si="237"/>
        <v>#DIV/0!</v>
      </c>
    </row>
    <row r="204" spans="1:41" s="31" customFormat="1" ht="9.75" customHeight="1" x14ac:dyDescent="0.25">
      <c r="A204" s="1" t="s">
        <v>561</v>
      </c>
      <c r="B204" s="1" t="s">
        <v>1939</v>
      </c>
      <c r="C204" s="11">
        <v>0</v>
      </c>
      <c r="D204" s="11">
        <v>0</v>
      </c>
      <c r="E204" s="12">
        <f t="shared" si="215"/>
        <v>0</v>
      </c>
      <c r="F204" s="12">
        <f t="shared" si="216"/>
        <v>0</v>
      </c>
      <c r="G204" s="11">
        <v>0.71489599999999998</v>
      </c>
      <c r="H204" s="11">
        <v>0.49276199999999998</v>
      </c>
      <c r="I204" s="12">
        <f t="shared" si="217"/>
        <v>0.60382899999999995</v>
      </c>
      <c r="J204" s="12">
        <f t="shared" si="218"/>
        <v>0.15707245773209239</v>
      </c>
      <c r="K204" s="13">
        <v>0</v>
      </c>
      <c r="L204" s="13">
        <v>0</v>
      </c>
      <c r="M204" s="14">
        <f t="shared" si="219"/>
        <v>0</v>
      </c>
      <c r="N204" s="14">
        <f t="shared" si="220"/>
        <v>0</v>
      </c>
      <c r="O204" s="13">
        <v>1.5289299999999999</v>
      </c>
      <c r="P204" s="13">
        <v>1.50143</v>
      </c>
      <c r="Q204" s="14">
        <f t="shared" si="221"/>
        <v>1.51518</v>
      </c>
      <c r="R204" s="14">
        <f t="shared" si="222"/>
        <v>1.9445436482629957E-2</v>
      </c>
      <c r="S204" s="15">
        <v>0</v>
      </c>
      <c r="T204" s="15">
        <v>0</v>
      </c>
      <c r="U204" s="16">
        <f t="shared" si="223"/>
        <v>0</v>
      </c>
      <c r="V204" s="16">
        <f t="shared" si="224"/>
        <v>0</v>
      </c>
      <c r="W204" s="15">
        <v>2.9114499999999999</v>
      </c>
      <c r="X204" s="15">
        <v>2.3744900000000002</v>
      </c>
      <c r="Y204" s="16">
        <f t="shared" si="225"/>
        <v>2.64297</v>
      </c>
      <c r="Z204" s="16">
        <f t="shared" si="226"/>
        <v>0.37968805722592941</v>
      </c>
      <c r="AA204" s="17">
        <v>0</v>
      </c>
      <c r="AB204" s="17">
        <v>0</v>
      </c>
      <c r="AC204" s="18">
        <f t="shared" si="227"/>
        <v>0</v>
      </c>
      <c r="AD204" s="18">
        <f t="shared" si="228"/>
        <v>0</v>
      </c>
      <c r="AE204" s="17">
        <v>0</v>
      </c>
      <c r="AF204" s="17">
        <v>0</v>
      </c>
      <c r="AG204" s="18">
        <f t="shared" si="229"/>
        <v>0</v>
      </c>
      <c r="AH204" s="18">
        <f t="shared" si="230"/>
        <v>0</v>
      </c>
      <c r="AI204" s="19" t="e">
        <f t="shared" si="231"/>
        <v>#DIV/0!</v>
      </c>
      <c r="AJ204" s="19">
        <f t="shared" si="232"/>
        <v>4.3770173343777792</v>
      </c>
      <c r="AK204" s="19" t="e">
        <f t="shared" si="233"/>
        <v>#DIV/0!</v>
      </c>
      <c r="AL204" s="19">
        <f t="shared" si="234"/>
        <v>1.2261369809938132</v>
      </c>
      <c r="AM204" s="19">
        <f t="shared" si="235"/>
        <v>1.7443274066447552</v>
      </c>
      <c r="AN204" s="19">
        <f t="shared" si="236"/>
        <v>2.0391409999999999</v>
      </c>
      <c r="AO204" s="19" t="e">
        <f t="shared" si="237"/>
        <v>#DIV/0!</v>
      </c>
    </row>
    <row r="205" spans="1:41" s="31" customFormat="1" ht="9.75" customHeight="1" x14ac:dyDescent="0.25">
      <c r="A205" s="1" t="s">
        <v>562</v>
      </c>
      <c r="B205" s="1" t="s">
        <v>1412</v>
      </c>
      <c r="C205" s="20">
        <v>0</v>
      </c>
      <c r="D205" s="20">
        <v>0</v>
      </c>
      <c r="E205" s="21">
        <f t="shared" si="215"/>
        <v>0</v>
      </c>
      <c r="F205" s="21">
        <f t="shared" si="216"/>
        <v>0</v>
      </c>
      <c r="G205" s="20">
        <v>0.51501600000000003</v>
      </c>
      <c r="H205" s="20">
        <v>0.69614500000000001</v>
      </c>
      <c r="I205" s="21">
        <f t="shared" si="217"/>
        <v>0.60558050000000008</v>
      </c>
      <c r="J205" s="21">
        <f t="shared" si="218"/>
        <v>0.12807754416953765</v>
      </c>
      <c r="K205" s="22">
        <v>0</v>
      </c>
      <c r="L205" s="22">
        <v>0</v>
      </c>
      <c r="M205" s="23">
        <f t="shared" si="219"/>
        <v>0</v>
      </c>
      <c r="N205" s="23">
        <f t="shared" si="220"/>
        <v>0</v>
      </c>
      <c r="O205" s="22">
        <v>0.85247399999999995</v>
      </c>
      <c r="P205" s="22">
        <v>0.86987599999999998</v>
      </c>
      <c r="Q205" s="23">
        <f t="shared" si="221"/>
        <v>0.86117500000000002</v>
      </c>
      <c r="R205" s="23">
        <f t="shared" si="222"/>
        <v>1.230507220620832E-2</v>
      </c>
      <c r="S205" s="24">
        <v>0</v>
      </c>
      <c r="T205" s="24">
        <v>0</v>
      </c>
      <c r="U205" s="25">
        <f t="shared" si="223"/>
        <v>0</v>
      </c>
      <c r="V205" s="25">
        <f t="shared" si="224"/>
        <v>0</v>
      </c>
      <c r="W205" s="24">
        <v>2.06589</v>
      </c>
      <c r="X205" s="24">
        <v>2.07666</v>
      </c>
      <c r="Y205" s="25">
        <f t="shared" si="225"/>
        <v>2.071275</v>
      </c>
      <c r="Z205" s="25">
        <f t="shared" si="226"/>
        <v>7.6155400333790787E-3</v>
      </c>
      <c r="AA205" s="26">
        <v>0</v>
      </c>
      <c r="AB205" s="26">
        <v>0</v>
      </c>
      <c r="AC205" s="27">
        <f t="shared" si="227"/>
        <v>0</v>
      </c>
      <c r="AD205" s="27">
        <f t="shared" si="228"/>
        <v>0</v>
      </c>
      <c r="AE205" s="26">
        <v>0</v>
      </c>
      <c r="AF205" s="26">
        <v>0</v>
      </c>
      <c r="AG205" s="27">
        <f t="shared" si="229"/>
        <v>0</v>
      </c>
      <c r="AH205" s="27">
        <f t="shared" si="230"/>
        <v>0</v>
      </c>
      <c r="AI205" s="28" t="e">
        <f t="shared" si="231"/>
        <v>#DIV/0!</v>
      </c>
      <c r="AJ205" s="28">
        <f t="shared" si="232"/>
        <v>3.4203132366382336</v>
      </c>
      <c r="AK205" s="28" t="e">
        <f t="shared" si="233"/>
        <v>#DIV/0!</v>
      </c>
      <c r="AL205" s="28">
        <f t="shared" si="234"/>
        <v>0.99481378752419758</v>
      </c>
      <c r="AM205" s="28">
        <f t="shared" si="235"/>
        <v>2.4051731645716607</v>
      </c>
      <c r="AN205" s="28">
        <f t="shared" si="236"/>
        <v>1.4656944999999999</v>
      </c>
      <c r="AO205" s="28" t="e">
        <f t="shared" si="237"/>
        <v>#DIV/0!</v>
      </c>
    </row>
    <row r="206" spans="1:41" s="31" customFormat="1" ht="9.75" customHeight="1" x14ac:dyDescent="0.25">
      <c r="A206" s="1" t="s">
        <v>193</v>
      </c>
      <c r="B206" s="1" t="s">
        <v>1582</v>
      </c>
      <c r="C206" s="11">
        <v>0</v>
      </c>
      <c r="D206" s="11">
        <v>0</v>
      </c>
      <c r="E206" s="12">
        <f t="shared" si="215"/>
        <v>0</v>
      </c>
      <c r="F206" s="12">
        <f t="shared" si="216"/>
        <v>0</v>
      </c>
      <c r="G206" s="11">
        <v>0</v>
      </c>
      <c r="H206" s="11">
        <v>0</v>
      </c>
      <c r="I206" s="12">
        <f t="shared" si="217"/>
        <v>0</v>
      </c>
      <c r="J206" s="12">
        <f t="shared" si="218"/>
        <v>0</v>
      </c>
      <c r="K206" s="13">
        <v>0</v>
      </c>
      <c r="L206" s="13">
        <v>0</v>
      </c>
      <c r="M206" s="14">
        <f t="shared" si="219"/>
        <v>0</v>
      </c>
      <c r="N206" s="14">
        <f t="shared" si="220"/>
        <v>0</v>
      </c>
      <c r="O206" s="13">
        <v>5.5951500000000001E-2</v>
      </c>
      <c r="P206" s="13">
        <v>5.8950900000000001E-2</v>
      </c>
      <c r="Q206" s="14">
        <f t="shared" si="221"/>
        <v>5.7451200000000001E-2</v>
      </c>
      <c r="R206" s="14">
        <f t="shared" si="222"/>
        <v>2.1208960794909301E-3</v>
      </c>
      <c r="S206" s="15">
        <v>0</v>
      </c>
      <c r="T206" s="15">
        <v>0</v>
      </c>
      <c r="U206" s="16">
        <f t="shared" si="223"/>
        <v>0</v>
      </c>
      <c r="V206" s="16">
        <f t="shared" si="224"/>
        <v>0</v>
      </c>
      <c r="W206" s="15">
        <v>1.37215</v>
      </c>
      <c r="X206" s="15">
        <v>1.2356</v>
      </c>
      <c r="Y206" s="16">
        <f t="shared" si="225"/>
        <v>1.3038750000000001</v>
      </c>
      <c r="Z206" s="16">
        <f t="shared" si="226"/>
        <v>9.6555430971023024E-2</v>
      </c>
      <c r="AA206" s="17">
        <v>0</v>
      </c>
      <c r="AB206" s="17">
        <v>0</v>
      </c>
      <c r="AC206" s="18">
        <f t="shared" si="227"/>
        <v>0</v>
      </c>
      <c r="AD206" s="18">
        <f t="shared" si="228"/>
        <v>0</v>
      </c>
      <c r="AE206" s="17">
        <v>0</v>
      </c>
      <c r="AF206" s="17">
        <v>0</v>
      </c>
      <c r="AG206" s="18">
        <f t="shared" si="229"/>
        <v>0</v>
      </c>
      <c r="AH206" s="18">
        <f t="shared" si="230"/>
        <v>0</v>
      </c>
      <c r="AI206" s="19" t="e">
        <f t="shared" si="231"/>
        <v>#DIV/0!</v>
      </c>
      <c r="AJ206" s="19" t="e">
        <f t="shared" si="232"/>
        <v>#DIV/0!</v>
      </c>
      <c r="AK206" s="19" t="e">
        <f t="shared" si="233"/>
        <v>#DIV/0!</v>
      </c>
      <c r="AL206" s="19">
        <f t="shared" si="234"/>
        <v>1.1105131110391713</v>
      </c>
      <c r="AM206" s="19">
        <f t="shared" si="235"/>
        <v>22.695348400033421</v>
      </c>
      <c r="AN206" s="19">
        <f t="shared" si="236"/>
        <v>1.3038750000000001</v>
      </c>
      <c r="AO206" s="19" t="e">
        <f t="shared" si="237"/>
        <v>#DIV/0!</v>
      </c>
    </row>
    <row r="207" spans="1:41" s="31" customFormat="1" ht="9.75" customHeight="1" x14ac:dyDescent="0.25">
      <c r="A207" s="1" t="s">
        <v>681</v>
      </c>
      <c r="B207" s="1" t="s">
        <v>1449</v>
      </c>
      <c r="C207" s="11">
        <v>0</v>
      </c>
      <c r="D207" s="11">
        <v>0</v>
      </c>
      <c r="E207" s="12">
        <f t="shared" si="215"/>
        <v>0</v>
      </c>
      <c r="F207" s="12">
        <f t="shared" si="216"/>
        <v>0</v>
      </c>
      <c r="G207" s="11">
        <v>1.62595</v>
      </c>
      <c r="H207" s="11">
        <v>1.14357</v>
      </c>
      <c r="I207" s="12">
        <f t="shared" si="217"/>
        <v>1.38476</v>
      </c>
      <c r="J207" s="12">
        <f t="shared" si="218"/>
        <v>0.34109416910876683</v>
      </c>
      <c r="K207" s="13">
        <v>3.3967000000000001</v>
      </c>
      <c r="L207" s="13">
        <v>1.2262900000000001</v>
      </c>
      <c r="M207" s="14">
        <f t="shared" si="219"/>
        <v>2.3114949999999999</v>
      </c>
      <c r="N207" s="14">
        <f t="shared" si="220"/>
        <v>1.5347116289550948</v>
      </c>
      <c r="O207" s="13">
        <v>1.8475999999999999</v>
      </c>
      <c r="P207" s="13">
        <v>2.1456300000000001</v>
      </c>
      <c r="Q207" s="14">
        <f t="shared" si="221"/>
        <v>1.996615</v>
      </c>
      <c r="R207" s="14">
        <f t="shared" si="222"/>
        <v>0.21073903399702693</v>
      </c>
      <c r="S207" s="15">
        <v>1.4458599999999999</v>
      </c>
      <c r="T207" s="15">
        <v>1.3909499999999999</v>
      </c>
      <c r="U207" s="16">
        <f t="shared" si="223"/>
        <v>1.4184049999999999</v>
      </c>
      <c r="V207" s="16">
        <f t="shared" si="224"/>
        <v>3.8827233354953333E-2</v>
      </c>
      <c r="W207" s="15">
        <v>3.30138</v>
      </c>
      <c r="X207" s="15">
        <v>3.4768500000000002</v>
      </c>
      <c r="Y207" s="16">
        <f t="shared" si="225"/>
        <v>3.3891150000000003</v>
      </c>
      <c r="Z207" s="16">
        <f t="shared" si="226"/>
        <v>0.12407602689480367</v>
      </c>
      <c r="AA207" s="17">
        <v>0</v>
      </c>
      <c r="AB207" s="17">
        <v>1.3286400000000001E-8</v>
      </c>
      <c r="AC207" s="18">
        <f t="shared" si="227"/>
        <v>6.6432000000000004E-9</v>
      </c>
      <c r="AD207" s="18">
        <f t="shared" si="228"/>
        <v>9.394903537556946E-9</v>
      </c>
      <c r="AE207" s="17">
        <v>0</v>
      </c>
      <c r="AF207" s="17">
        <v>0</v>
      </c>
      <c r="AG207" s="18">
        <f t="shared" si="229"/>
        <v>0</v>
      </c>
      <c r="AH207" s="18">
        <f t="shared" si="230"/>
        <v>0</v>
      </c>
      <c r="AI207" s="19" t="e">
        <f t="shared" si="231"/>
        <v>#DIV/0!</v>
      </c>
      <c r="AJ207" s="19">
        <f t="shared" si="232"/>
        <v>2.4474385453074903</v>
      </c>
      <c r="AK207" s="19" t="e">
        <f t="shared" si="233"/>
        <v>#DIV/0!</v>
      </c>
      <c r="AL207" s="19">
        <f t="shared" si="234"/>
        <v>0.94953190387851061</v>
      </c>
      <c r="AM207" s="19">
        <f t="shared" si="235"/>
        <v>1.6974304009536141</v>
      </c>
      <c r="AN207" s="19">
        <f t="shared" si="236"/>
        <v>2.0043550000000003</v>
      </c>
      <c r="AO207" s="19" t="e">
        <f t="shared" si="237"/>
        <v>#DIV/0!</v>
      </c>
    </row>
    <row r="208" spans="1:41" s="31" customFormat="1" ht="9.75" customHeight="1" x14ac:dyDescent="0.25">
      <c r="A208" s="1" t="s">
        <v>602</v>
      </c>
      <c r="B208" s="1" t="s">
        <v>2054</v>
      </c>
      <c r="C208" s="11">
        <v>0</v>
      </c>
      <c r="D208" s="11">
        <v>0</v>
      </c>
      <c r="E208" s="12">
        <f t="shared" si="215"/>
        <v>0</v>
      </c>
      <c r="F208" s="12">
        <f t="shared" si="216"/>
        <v>0</v>
      </c>
      <c r="G208" s="11">
        <v>0.78559199999999996</v>
      </c>
      <c r="H208" s="11">
        <v>0.69263799999999998</v>
      </c>
      <c r="I208" s="12">
        <f t="shared" si="217"/>
        <v>0.73911499999999997</v>
      </c>
      <c r="J208" s="12">
        <f t="shared" si="218"/>
        <v>6.5728403738414334E-2</v>
      </c>
      <c r="K208" s="13">
        <v>0.103852</v>
      </c>
      <c r="L208" s="13">
        <v>0.10287399999999999</v>
      </c>
      <c r="M208" s="14">
        <f t="shared" si="219"/>
        <v>0.103363</v>
      </c>
      <c r="N208" s="14">
        <f t="shared" si="220"/>
        <v>6.9155043200044819E-4</v>
      </c>
      <c r="O208" s="13">
        <v>0.56442599999999998</v>
      </c>
      <c r="P208" s="13">
        <v>0.39571099999999998</v>
      </c>
      <c r="Q208" s="14">
        <f t="shared" si="221"/>
        <v>0.48006850000000001</v>
      </c>
      <c r="R208" s="14">
        <f t="shared" si="222"/>
        <v>0.11929952058788819</v>
      </c>
      <c r="S208" s="15">
        <v>0.68229799999999996</v>
      </c>
      <c r="T208" s="15">
        <v>0.62599400000000005</v>
      </c>
      <c r="U208" s="16">
        <f t="shared" si="223"/>
        <v>0.65414600000000001</v>
      </c>
      <c r="V208" s="16">
        <f t="shared" si="224"/>
        <v>3.9812940207927305E-2</v>
      </c>
      <c r="W208" s="15">
        <v>1.8481399999999999</v>
      </c>
      <c r="X208" s="15">
        <v>1.71217</v>
      </c>
      <c r="Y208" s="16">
        <f t="shared" si="225"/>
        <v>1.7801549999999999</v>
      </c>
      <c r="Z208" s="16">
        <f t="shared" si="226"/>
        <v>9.6145309037934806E-2</v>
      </c>
      <c r="AA208" s="17">
        <v>4.4173999999999998E-2</v>
      </c>
      <c r="AB208" s="17">
        <v>4.4337399999999999E-2</v>
      </c>
      <c r="AC208" s="18">
        <f t="shared" si="227"/>
        <v>4.4255699999999995E-2</v>
      </c>
      <c r="AD208" s="18">
        <f t="shared" si="228"/>
        <v>1.155412480458826E-4</v>
      </c>
      <c r="AE208" s="17">
        <v>0</v>
      </c>
      <c r="AF208" s="17">
        <v>0</v>
      </c>
      <c r="AG208" s="18">
        <f t="shared" si="229"/>
        <v>0</v>
      </c>
      <c r="AH208" s="18">
        <f t="shared" si="230"/>
        <v>0</v>
      </c>
      <c r="AI208" s="19" t="e">
        <f t="shared" si="231"/>
        <v>#DIV/0!</v>
      </c>
      <c r="AJ208" s="19">
        <f t="shared" si="232"/>
        <v>2.4084952950488083</v>
      </c>
      <c r="AK208" s="19" t="e">
        <f t="shared" si="233"/>
        <v>#DIV/0!</v>
      </c>
      <c r="AL208" s="19">
        <f t="shared" si="234"/>
        <v>1.0794138432515463</v>
      </c>
      <c r="AM208" s="19">
        <f t="shared" si="235"/>
        <v>3.7081270693661423</v>
      </c>
      <c r="AN208" s="19">
        <f t="shared" si="236"/>
        <v>1.04104</v>
      </c>
      <c r="AO208" s="19" t="e">
        <f t="shared" si="237"/>
        <v>#DIV/0!</v>
      </c>
    </row>
    <row r="209" spans="1:41" s="31" customFormat="1" ht="9.75" customHeight="1" x14ac:dyDescent="0.25">
      <c r="A209" s="1" t="s">
        <v>645</v>
      </c>
      <c r="B209" s="1" t="s">
        <v>2054</v>
      </c>
      <c r="C209" s="11">
        <v>0</v>
      </c>
      <c r="D209" s="11">
        <v>0</v>
      </c>
      <c r="E209" s="12">
        <f t="shared" si="215"/>
        <v>0</v>
      </c>
      <c r="F209" s="12">
        <f t="shared" si="216"/>
        <v>0</v>
      </c>
      <c r="G209" s="11">
        <v>1.0383899999999999</v>
      </c>
      <c r="H209" s="11">
        <v>1.02901</v>
      </c>
      <c r="I209" s="12">
        <f t="shared" si="217"/>
        <v>1.0337000000000001</v>
      </c>
      <c r="J209" s="12">
        <f t="shared" si="218"/>
        <v>6.6326616075297763E-3</v>
      </c>
      <c r="K209" s="13">
        <v>0.86803699999999995</v>
      </c>
      <c r="L209" s="13">
        <v>0.81072200000000005</v>
      </c>
      <c r="M209" s="14">
        <f t="shared" si="219"/>
        <v>0.83937949999999995</v>
      </c>
      <c r="N209" s="14">
        <f t="shared" si="220"/>
        <v>4.0527825163706892E-2</v>
      </c>
      <c r="O209" s="13">
        <v>0</v>
      </c>
      <c r="P209" s="13">
        <v>0</v>
      </c>
      <c r="Q209" s="14">
        <f t="shared" si="221"/>
        <v>0</v>
      </c>
      <c r="R209" s="14">
        <f t="shared" si="222"/>
        <v>0</v>
      </c>
      <c r="S209" s="15">
        <v>2.1493099999999998</v>
      </c>
      <c r="T209" s="15">
        <v>1.8989100000000001</v>
      </c>
      <c r="U209" s="16">
        <f t="shared" si="223"/>
        <v>2.0241099999999999</v>
      </c>
      <c r="V209" s="16">
        <f t="shared" si="224"/>
        <v>0.17705953800911131</v>
      </c>
      <c r="W209" s="15">
        <v>2.4213100000000001</v>
      </c>
      <c r="X209" s="15">
        <v>2.9858099999999999</v>
      </c>
      <c r="Y209" s="16">
        <f t="shared" si="225"/>
        <v>2.70356</v>
      </c>
      <c r="Z209" s="16">
        <f t="shared" si="226"/>
        <v>0.39916177797980423</v>
      </c>
      <c r="AA209" s="17">
        <v>0.494091</v>
      </c>
      <c r="AB209" s="17">
        <v>0.495919</v>
      </c>
      <c r="AC209" s="18">
        <f t="shared" si="227"/>
        <v>0.49500500000000003</v>
      </c>
      <c r="AD209" s="18">
        <f t="shared" si="228"/>
        <v>1.2925911960090062E-3</v>
      </c>
      <c r="AE209" s="17">
        <v>5.5951899999999999E-2</v>
      </c>
      <c r="AF209" s="17">
        <v>5.6488299999999998E-2</v>
      </c>
      <c r="AG209" s="18">
        <f t="shared" si="229"/>
        <v>5.6220099999999995E-2</v>
      </c>
      <c r="AH209" s="18">
        <f t="shared" si="230"/>
        <v>3.7929207742846364E-4</v>
      </c>
      <c r="AI209" s="19" t="e">
        <f t="shared" si="231"/>
        <v>#DIV/0!</v>
      </c>
      <c r="AJ209" s="19">
        <f t="shared" si="232"/>
        <v>2.6154203347199378</v>
      </c>
      <c r="AK209" s="19">
        <f t="shared" si="233"/>
        <v>48.088850784683771</v>
      </c>
      <c r="AL209" s="19">
        <f t="shared" si="234"/>
        <v>0.81093907515883468</v>
      </c>
      <c r="AM209" s="19" t="e">
        <f t="shared" si="235"/>
        <v>#DIV/0!</v>
      </c>
      <c r="AN209" s="19">
        <f t="shared" si="236"/>
        <v>1.6698599999999999</v>
      </c>
      <c r="AO209" s="19">
        <f t="shared" si="237"/>
        <v>18.386662421447138</v>
      </c>
    </row>
    <row r="210" spans="1:41" s="31" customFormat="1" ht="9.75" customHeight="1" x14ac:dyDescent="0.25">
      <c r="A210" s="1" t="s">
        <v>46</v>
      </c>
      <c r="B210" s="1" t="s">
        <v>2054</v>
      </c>
      <c r="C210" s="11">
        <v>0</v>
      </c>
      <c r="D210" s="11">
        <v>0</v>
      </c>
      <c r="E210" s="12">
        <f t="shared" si="215"/>
        <v>0</v>
      </c>
      <c r="F210" s="12">
        <f t="shared" si="216"/>
        <v>0</v>
      </c>
      <c r="G210" s="11">
        <v>0</v>
      </c>
      <c r="H210" s="11">
        <v>0</v>
      </c>
      <c r="I210" s="12">
        <f t="shared" si="217"/>
        <v>0</v>
      </c>
      <c r="J210" s="12">
        <f t="shared" si="218"/>
        <v>0</v>
      </c>
      <c r="K210" s="13">
        <v>0</v>
      </c>
      <c r="L210" s="13">
        <v>0</v>
      </c>
      <c r="M210" s="14">
        <f t="shared" si="219"/>
        <v>0</v>
      </c>
      <c r="N210" s="14">
        <f t="shared" si="220"/>
        <v>0</v>
      </c>
      <c r="O210" s="13">
        <v>0</v>
      </c>
      <c r="P210" s="13">
        <v>0</v>
      </c>
      <c r="Q210" s="14">
        <f t="shared" si="221"/>
        <v>0</v>
      </c>
      <c r="R210" s="14">
        <f t="shared" si="222"/>
        <v>0</v>
      </c>
      <c r="S210" s="15">
        <v>0</v>
      </c>
      <c r="T210" s="15">
        <v>0</v>
      </c>
      <c r="U210" s="16">
        <f t="shared" si="223"/>
        <v>0</v>
      </c>
      <c r="V210" s="16">
        <f t="shared" si="224"/>
        <v>0</v>
      </c>
      <c r="W210" s="15">
        <v>3.61165</v>
      </c>
      <c r="X210" s="15">
        <v>3.47051</v>
      </c>
      <c r="Y210" s="16">
        <f t="shared" si="225"/>
        <v>3.54108</v>
      </c>
      <c r="Z210" s="16">
        <f t="shared" si="226"/>
        <v>9.9801051096669355E-2</v>
      </c>
      <c r="AA210" s="17">
        <v>0</v>
      </c>
      <c r="AB210" s="17">
        <v>0</v>
      </c>
      <c r="AC210" s="18">
        <f t="shared" si="227"/>
        <v>0</v>
      </c>
      <c r="AD210" s="18">
        <f t="shared" si="228"/>
        <v>0</v>
      </c>
      <c r="AE210" s="17">
        <v>0</v>
      </c>
      <c r="AF210" s="17">
        <v>0</v>
      </c>
      <c r="AG210" s="18">
        <f t="shared" si="229"/>
        <v>0</v>
      </c>
      <c r="AH210" s="18">
        <f t="shared" si="230"/>
        <v>0</v>
      </c>
      <c r="AI210" s="19" t="e">
        <f t="shared" si="231"/>
        <v>#DIV/0!</v>
      </c>
      <c r="AJ210" s="19" t="e">
        <f t="shared" si="232"/>
        <v>#DIV/0!</v>
      </c>
      <c r="AK210" s="19" t="e">
        <f t="shared" si="233"/>
        <v>#DIV/0!</v>
      </c>
      <c r="AL210" s="19">
        <f t="shared" si="234"/>
        <v>1.0406683743887786</v>
      </c>
      <c r="AM210" s="19" t="e">
        <f t="shared" si="235"/>
        <v>#DIV/0!</v>
      </c>
      <c r="AN210" s="19">
        <f t="shared" si="236"/>
        <v>3.54108</v>
      </c>
      <c r="AO210" s="19" t="e">
        <f t="shared" si="237"/>
        <v>#DIV/0!</v>
      </c>
    </row>
    <row r="211" spans="1:41" s="31" customFormat="1" ht="9.75" customHeight="1" x14ac:dyDescent="0.25">
      <c r="A211" s="1" t="s">
        <v>668</v>
      </c>
      <c r="B211" s="1" t="s">
        <v>1900</v>
      </c>
      <c r="C211" s="11">
        <v>0</v>
      </c>
      <c r="D211" s="11">
        <v>0</v>
      </c>
      <c r="E211" s="12">
        <f t="shared" si="215"/>
        <v>0</v>
      </c>
      <c r="F211" s="12">
        <f t="shared" si="216"/>
        <v>0</v>
      </c>
      <c r="G211" s="11">
        <v>1.1745000000000001</v>
      </c>
      <c r="H211" s="11">
        <v>1.36025</v>
      </c>
      <c r="I211" s="12">
        <f t="shared" si="217"/>
        <v>1.2673749999999999</v>
      </c>
      <c r="J211" s="12">
        <f t="shared" si="218"/>
        <v>0.13134508460540109</v>
      </c>
      <c r="K211" s="13">
        <v>0.67117700000000002</v>
      </c>
      <c r="L211" s="13">
        <v>0.69090600000000002</v>
      </c>
      <c r="M211" s="14">
        <f t="shared" si="219"/>
        <v>0.68104150000000008</v>
      </c>
      <c r="N211" s="14">
        <f t="shared" si="220"/>
        <v>1.3950509686029395E-2</v>
      </c>
      <c r="O211" s="13">
        <v>1.61263</v>
      </c>
      <c r="P211" s="13">
        <v>2.4197099999999998</v>
      </c>
      <c r="Q211" s="14">
        <f t="shared" si="221"/>
        <v>2.0161699999999998</v>
      </c>
      <c r="R211" s="14">
        <f t="shared" si="222"/>
        <v>0.57069174096004072</v>
      </c>
      <c r="S211" s="15">
        <v>0</v>
      </c>
      <c r="T211" s="15">
        <v>0</v>
      </c>
      <c r="U211" s="16">
        <f t="shared" si="223"/>
        <v>0</v>
      </c>
      <c r="V211" s="16">
        <f t="shared" si="224"/>
        <v>0</v>
      </c>
      <c r="W211" s="15">
        <v>2.9959699999999998</v>
      </c>
      <c r="X211" s="15">
        <v>4.1823300000000003</v>
      </c>
      <c r="Y211" s="16">
        <f t="shared" si="225"/>
        <v>3.5891500000000001</v>
      </c>
      <c r="Z211" s="16">
        <f t="shared" si="226"/>
        <v>0.8388832009284708</v>
      </c>
      <c r="AA211" s="17">
        <v>1.19998</v>
      </c>
      <c r="AB211" s="17">
        <v>1.22194</v>
      </c>
      <c r="AC211" s="18">
        <f t="shared" si="227"/>
        <v>1.21096</v>
      </c>
      <c r="AD211" s="18">
        <f t="shared" si="228"/>
        <v>1.552806491485657E-2</v>
      </c>
      <c r="AE211" s="17">
        <v>0</v>
      </c>
      <c r="AF211" s="17">
        <v>0</v>
      </c>
      <c r="AG211" s="18">
        <f t="shared" si="229"/>
        <v>0</v>
      </c>
      <c r="AH211" s="18">
        <f t="shared" si="230"/>
        <v>0</v>
      </c>
      <c r="AI211" s="19" t="e">
        <f t="shared" si="231"/>
        <v>#DIV/0!</v>
      </c>
      <c r="AJ211" s="19">
        <f t="shared" si="232"/>
        <v>2.8319558141828587</v>
      </c>
      <c r="AK211" s="19" t="e">
        <f t="shared" si="233"/>
        <v>#DIV/0!</v>
      </c>
      <c r="AL211" s="19">
        <f t="shared" si="234"/>
        <v>0.71633993491666115</v>
      </c>
      <c r="AM211" s="19">
        <f t="shared" si="235"/>
        <v>1.7801822266971536</v>
      </c>
      <c r="AN211" s="19">
        <f t="shared" si="236"/>
        <v>2.3217750000000001</v>
      </c>
      <c r="AO211" s="19" t="e">
        <f t="shared" si="237"/>
        <v>#DIV/0!</v>
      </c>
    </row>
    <row r="212" spans="1:41" s="31" customFormat="1" ht="9.75" customHeight="1" x14ac:dyDescent="0.25">
      <c r="A212" s="1" t="s">
        <v>30</v>
      </c>
      <c r="B212" s="1" t="s">
        <v>1239</v>
      </c>
      <c r="C212" s="11">
        <v>0</v>
      </c>
      <c r="D212" s="11">
        <v>0</v>
      </c>
      <c r="E212" s="12">
        <v>0</v>
      </c>
      <c r="F212" s="12">
        <v>0</v>
      </c>
      <c r="G212" s="11">
        <v>0</v>
      </c>
      <c r="H212" s="11">
        <v>0</v>
      </c>
      <c r="I212" s="12">
        <v>0</v>
      </c>
      <c r="J212" s="12">
        <v>0</v>
      </c>
      <c r="K212" s="13">
        <v>0</v>
      </c>
      <c r="L212" s="13">
        <v>0</v>
      </c>
      <c r="M212" s="14">
        <v>0</v>
      </c>
      <c r="N212" s="14">
        <v>0</v>
      </c>
      <c r="O212" s="13">
        <v>3.29635E-2</v>
      </c>
      <c r="P212" s="13">
        <v>0</v>
      </c>
      <c r="Q212" s="14">
        <v>1.648175E-2</v>
      </c>
      <c r="R212" s="14">
        <v>2.330871438164276E-2</v>
      </c>
      <c r="S212" s="15">
        <v>0</v>
      </c>
      <c r="T212" s="15">
        <v>0.17100699999999999</v>
      </c>
      <c r="U212" s="16">
        <v>8.5503499999999996E-2</v>
      </c>
      <c r="V212" s="16">
        <v>0.12092020933036793</v>
      </c>
      <c r="W212" s="15">
        <v>4.6571899999999999</v>
      </c>
      <c r="X212" s="15">
        <v>4.23271</v>
      </c>
      <c r="Y212" s="16">
        <v>4.4449500000000004</v>
      </c>
      <c r="Z212" s="16">
        <v>0.3001526864780657</v>
      </c>
      <c r="AA212" s="17">
        <v>0</v>
      </c>
      <c r="AB212" s="17">
        <v>0</v>
      </c>
      <c r="AC212" s="18">
        <v>0</v>
      </c>
      <c r="AD212" s="18">
        <v>0</v>
      </c>
      <c r="AE212" s="17">
        <v>0</v>
      </c>
      <c r="AF212" s="17">
        <v>0</v>
      </c>
      <c r="AG212" s="18">
        <v>0</v>
      </c>
      <c r="AH212" s="18">
        <v>0</v>
      </c>
      <c r="AI212" s="19" t="e">
        <v>#DIV/0!</v>
      </c>
      <c r="AJ212" s="19" t="e">
        <v>#DIV/0!</v>
      </c>
      <c r="AK212" s="19" t="e">
        <v>#DIV/0!</v>
      </c>
      <c r="AL212" s="19">
        <v>1.1002856326088959</v>
      </c>
      <c r="AM212" s="19">
        <v>269.68920169278141</v>
      </c>
      <c r="AN212" s="19">
        <v>4.4449500000000004</v>
      </c>
      <c r="AO212" s="19" t="e">
        <v>#DIV/0!</v>
      </c>
    </row>
    <row r="213" spans="1:41" s="31" customFormat="1" ht="9.75" customHeight="1" x14ac:dyDescent="0.25">
      <c r="A213" s="1" t="s">
        <v>417</v>
      </c>
      <c r="B213" s="1" t="s">
        <v>1697</v>
      </c>
      <c r="C213" s="11">
        <v>0</v>
      </c>
      <c r="D213" s="11">
        <v>0</v>
      </c>
      <c r="E213" s="12">
        <f t="shared" ref="E213:E226" si="238">AVERAGE(C213:D213)</f>
        <v>0</v>
      </c>
      <c r="F213" s="12">
        <f t="shared" ref="F213:F226" si="239">STDEV(C213:D213)</f>
        <v>0</v>
      </c>
      <c r="G213" s="11">
        <v>0.30511700000000003</v>
      </c>
      <c r="H213" s="11">
        <v>0.27979300000000001</v>
      </c>
      <c r="I213" s="12">
        <f t="shared" ref="I213:I226" si="240">AVERAGE(G213:H213)</f>
        <v>0.29245500000000002</v>
      </c>
      <c r="J213" s="12">
        <f t="shared" ref="J213:J226" si="241">STDEV(G213:H213)</f>
        <v>1.7906772126768139E-2</v>
      </c>
      <c r="K213" s="13">
        <v>0</v>
      </c>
      <c r="L213" s="13">
        <v>0</v>
      </c>
      <c r="M213" s="14">
        <f t="shared" ref="M213:M226" si="242">AVERAGE(K213:L213)</f>
        <v>0</v>
      </c>
      <c r="N213" s="14">
        <f t="shared" ref="N213:N226" si="243">STDEV(K213:L213)</f>
        <v>0</v>
      </c>
      <c r="O213" s="13">
        <v>0.169823</v>
      </c>
      <c r="P213" s="13">
        <v>0.19373399999999999</v>
      </c>
      <c r="Q213" s="14">
        <f t="shared" ref="Q213:Q226" si="244">AVERAGE(O213:P213)</f>
        <v>0.18177850000000001</v>
      </c>
      <c r="R213" s="14">
        <f t="shared" ref="R213:R226" si="245">STDEV(O213:P213)</f>
        <v>1.6907630244951531E-2</v>
      </c>
      <c r="S213" s="15">
        <v>4.2353799999999997E-2</v>
      </c>
      <c r="T213" s="15">
        <v>4.2512000000000001E-2</v>
      </c>
      <c r="U213" s="16">
        <f t="shared" ref="U213:U226" si="246">AVERAGE(S213:T213)</f>
        <v>4.2432899999999996E-2</v>
      </c>
      <c r="V213" s="16">
        <f t="shared" ref="V213:V226" si="247">STDEV(S213:T213)</f>
        <v>1.1186429278371476E-4</v>
      </c>
      <c r="W213" s="15">
        <v>2.04108</v>
      </c>
      <c r="X213" s="15">
        <v>2.09097</v>
      </c>
      <c r="Y213" s="16">
        <f t="shared" ref="Y213:Y226" si="248">AVERAGE(W213:X213)</f>
        <v>2.0660249999999998</v>
      </c>
      <c r="Z213" s="16">
        <f t="shared" ref="Z213:Z226" si="249">STDEV(W213:X213)</f>
        <v>3.5277557313396851E-2</v>
      </c>
      <c r="AA213" s="17">
        <v>0</v>
      </c>
      <c r="AB213" s="17">
        <v>0</v>
      </c>
      <c r="AC213" s="18">
        <f t="shared" ref="AC213:AC226" si="250">AVERAGE(AA213:AB213)</f>
        <v>0</v>
      </c>
      <c r="AD213" s="18">
        <f t="shared" ref="AD213:AD226" si="251">STDEV(AA213:AB213)</f>
        <v>0</v>
      </c>
      <c r="AE213" s="17">
        <v>0</v>
      </c>
      <c r="AF213" s="17">
        <v>0</v>
      </c>
      <c r="AG213" s="18">
        <f t="shared" ref="AG213:AG226" si="252">AVERAGE(AE213:AF213)</f>
        <v>0</v>
      </c>
      <c r="AH213" s="18">
        <f t="shared" ref="AH213:AH226" si="253">STDEV(AE213:AF213)</f>
        <v>0</v>
      </c>
      <c r="AI213" s="19" t="e">
        <f t="shared" ref="AI213:AI226" si="254">U213/E213</f>
        <v>#DIV/0!</v>
      </c>
      <c r="AJ213" s="19">
        <f t="shared" ref="AJ213:AJ226" si="255">Y213/I213</f>
        <v>7.0644201672052098</v>
      </c>
      <c r="AK213" s="19" t="e">
        <f t="shared" ref="AK213:AK226" si="256">Y213/AG213</f>
        <v>#DIV/0!</v>
      </c>
      <c r="AL213" s="19">
        <f t="shared" ref="AL213:AL226" si="257">W213/X213</f>
        <v>0.97614026026198364</v>
      </c>
      <c r="AM213" s="19">
        <f t="shared" ref="AM213:AM226" si="258">Y213/Q213</f>
        <v>11.365618046138568</v>
      </c>
      <c r="AN213" s="19">
        <f t="shared" ref="AN213:AN226" si="259">Y213-I213</f>
        <v>1.7735699999999999</v>
      </c>
      <c r="AO213" s="19" t="e">
        <f t="shared" ref="AO213:AO226" si="260">I213/AG213</f>
        <v>#DIV/0!</v>
      </c>
    </row>
    <row r="214" spans="1:41" s="31" customFormat="1" ht="9.75" customHeight="1" x14ac:dyDescent="0.25">
      <c r="A214" s="1" t="s">
        <v>652</v>
      </c>
      <c r="B214" s="1" t="s">
        <v>1411</v>
      </c>
      <c r="C214" s="20">
        <v>0</v>
      </c>
      <c r="D214" s="20">
        <v>0</v>
      </c>
      <c r="E214" s="21">
        <f t="shared" si="238"/>
        <v>0</v>
      </c>
      <c r="F214" s="21">
        <f t="shared" si="239"/>
        <v>0</v>
      </c>
      <c r="G214" s="20">
        <v>1.16652</v>
      </c>
      <c r="H214" s="20">
        <v>0.96863100000000002</v>
      </c>
      <c r="I214" s="21">
        <f t="shared" si="240"/>
        <v>1.0675755</v>
      </c>
      <c r="J214" s="21">
        <f t="shared" si="241"/>
        <v>0.13992865382222469</v>
      </c>
      <c r="K214" s="22">
        <v>0.43801400000000001</v>
      </c>
      <c r="L214" s="22">
        <v>0.49096200000000001</v>
      </c>
      <c r="M214" s="23">
        <f t="shared" si="242"/>
        <v>0.46448800000000001</v>
      </c>
      <c r="N214" s="23">
        <f t="shared" si="243"/>
        <v>3.7439889850265314E-2</v>
      </c>
      <c r="O214" s="22">
        <v>0.95198099999999997</v>
      </c>
      <c r="P214" s="22">
        <v>0.72902299999999998</v>
      </c>
      <c r="Q214" s="23">
        <f t="shared" si="244"/>
        <v>0.84050199999999997</v>
      </c>
      <c r="R214" s="23">
        <f t="shared" si="245"/>
        <v>0.15765511371979055</v>
      </c>
      <c r="S214" s="24">
        <v>0.20261499999999999</v>
      </c>
      <c r="T214" s="24">
        <v>0.104506</v>
      </c>
      <c r="U214" s="25">
        <f t="shared" si="246"/>
        <v>0.15356049999999999</v>
      </c>
      <c r="V214" s="25">
        <f t="shared" si="247"/>
        <v>6.9373539195431044E-2</v>
      </c>
      <c r="W214" s="24">
        <v>2.7676599999999998</v>
      </c>
      <c r="X214" s="24">
        <v>2.7112599999999998</v>
      </c>
      <c r="Y214" s="25">
        <f t="shared" si="248"/>
        <v>2.7394599999999998</v>
      </c>
      <c r="Z214" s="25">
        <f t="shared" si="249"/>
        <v>3.9880822458921286E-2</v>
      </c>
      <c r="AA214" s="26">
        <v>0.136902</v>
      </c>
      <c r="AB214" s="26">
        <v>0.137408</v>
      </c>
      <c r="AC214" s="27">
        <f t="shared" si="250"/>
        <v>0.137155</v>
      </c>
      <c r="AD214" s="27">
        <f t="shared" si="251"/>
        <v>3.5779603128039761E-4</v>
      </c>
      <c r="AE214" s="26">
        <v>0</v>
      </c>
      <c r="AF214" s="26">
        <v>0</v>
      </c>
      <c r="AG214" s="27">
        <f t="shared" si="252"/>
        <v>0</v>
      </c>
      <c r="AH214" s="27">
        <f t="shared" si="253"/>
        <v>0</v>
      </c>
      <c r="AI214" s="28" t="e">
        <f t="shared" si="254"/>
        <v>#DIV/0!</v>
      </c>
      <c r="AJ214" s="28">
        <f t="shared" si="255"/>
        <v>2.5660573889153504</v>
      </c>
      <c r="AK214" s="28" t="e">
        <f t="shared" si="256"/>
        <v>#DIV/0!</v>
      </c>
      <c r="AL214" s="28">
        <f t="shared" si="257"/>
        <v>1.0208021362761226</v>
      </c>
      <c r="AM214" s="28">
        <f t="shared" si="258"/>
        <v>3.2593140765875628</v>
      </c>
      <c r="AN214" s="28">
        <f t="shared" si="259"/>
        <v>1.6718844999999998</v>
      </c>
      <c r="AO214" s="28" t="e">
        <f t="shared" si="260"/>
        <v>#DIV/0!</v>
      </c>
    </row>
    <row r="215" spans="1:41" s="31" customFormat="1" ht="9.75" customHeight="1" x14ac:dyDescent="0.25">
      <c r="A215" s="1" t="s">
        <v>45</v>
      </c>
      <c r="B215" s="1" t="s">
        <v>1893</v>
      </c>
      <c r="C215" s="11">
        <v>0</v>
      </c>
      <c r="D215" s="11">
        <v>0</v>
      </c>
      <c r="E215" s="12">
        <f t="shared" si="238"/>
        <v>0</v>
      </c>
      <c r="F215" s="12">
        <f t="shared" si="239"/>
        <v>0</v>
      </c>
      <c r="G215" s="11">
        <v>0</v>
      </c>
      <c r="H215" s="11">
        <v>0</v>
      </c>
      <c r="I215" s="12">
        <f t="shared" si="240"/>
        <v>0</v>
      </c>
      <c r="J215" s="12">
        <f t="shared" si="241"/>
        <v>0</v>
      </c>
      <c r="K215" s="13">
        <v>0</v>
      </c>
      <c r="L215" s="13">
        <v>0</v>
      </c>
      <c r="M215" s="14">
        <f t="shared" si="242"/>
        <v>0</v>
      </c>
      <c r="N215" s="14">
        <f t="shared" si="243"/>
        <v>0</v>
      </c>
      <c r="O215" s="13">
        <v>0</v>
      </c>
      <c r="P215" s="13">
        <v>0</v>
      </c>
      <c r="Q215" s="14">
        <f t="shared" si="244"/>
        <v>0</v>
      </c>
      <c r="R215" s="14">
        <f t="shared" si="245"/>
        <v>0</v>
      </c>
      <c r="S215" s="15">
        <v>0</v>
      </c>
      <c r="T215" s="15">
        <v>0</v>
      </c>
      <c r="U215" s="16">
        <f t="shared" si="246"/>
        <v>0</v>
      </c>
      <c r="V215" s="16">
        <f t="shared" si="247"/>
        <v>0</v>
      </c>
      <c r="W215" s="15">
        <v>2.7108099999999999</v>
      </c>
      <c r="X215" s="15">
        <v>4.40184</v>
      </c>
      <c r="Y215" s="16">
        <f t="shared" si="248"/>
        <v>3.5563250000000002</v>
      </c>
      <c r="Z215" s="16">
        <f t="shared" si="249"/>
        <v>1.195738780189886</v>
      </c>
      <c r="AA215" s="17">
        <v>0</v>
      </c>
      <c r="AB215" s="17">
        <v>0</v>
      </c>
      <c r="AC215" s="18">
        <f t="shared" si="250"/>
        <v>0</v>
      </c>
      <c r="AD215" s="18">
        <f t="shared" si="251"/>
        <v>0</v>
      </c>
      <c r="AE215" s="17">
        <v>0</v>
      </c>
      <c r="AF215" s="17">
        <v>0</v>
      </c>
      <c r="AG215" s="18">
        <f t="shared" si="252"/>
        <v>0</v>
      </c>
      <c r="AH215" s="18">
        <f t="shared" si="253"/>
        <v>0</v>
      </c>
      <c r="AI215" s="19" t="e">
        <f t="shared" si="254"/>
        <v>#DIV/0!</v>
      </c>
      <c r="AJ215" s="19" t="e">
        <f t="shared" si="255"/>
        <v>#DIV/0!</v>
      </c>
      <c r="AK215" s="19" t="e">
        <f t="shared" si="256"/>
        <v>#DIV/0!</v>
      </c>
      <c r="AL215" s="19">
        <f t="shared" si="257"/>
        <v>0.6158356505461352</v>
      </c>
      <c r="AM215" s="19" t="e">
        <f t="shared" si="258"/>
        <v>#DIV/0!</v>
      </c>
      <c r="AN215" s="19">
        <f t="shared" si="259"/>
        <v>3.5563250000000002</v>
      </c>
      <c r="AO215" s="19" t="e">
        <f t="shared" si="260"/>
        <v>#DIV/0!</v>
      </c>
    </row>
    <row r="216" spans="1:41" s="31" customFormat="1" ht="9.75" customHeight="1" x14ac:dyDescent="0.25">
      <c r="A216" s="1" t="s">
        <v>629</v>
      </c>
      <c r="B216" s="1" t="s">
        <v>1881</v>
      </c>
      <c r="C216" s="11">
        <v>0</v>
      </c>
      <c r="D216" s="11">
        <v>0</v>
      </c>
      <c r="E216" s="12">
        <f t="shared" si="238"/>
        <v>0</v>
      </c>
      <c r="F216" s="12">
        <f t="shared" si="239"/>
        <v>0</v>
      </c>
      <c r="G216" s="11">
        <v>0.28857100000000002</v>
      </c>
      <c r="H216" s="11">
        <v>1.4836</v>
      </c>
      <c r="I216" s="12">
        <f t="shared" si="240"/>
        <v>0.88608550000000008</v>
      </c>
      <c r="J216" s="12">
        <f t="shared" si="241"/>
        <v>0.84501310961457865</v>
      </c>
      <c r="K216" s="13">
        <v>0.91592600000000002</v>
      </c>
      <c r="L216" s="13">
        <v>0.92081000000000002</v>
      </c>
      <c r="M216" s="14">
        <f t="shared" si="242"/>
        <v>0.91836800000000007</v>
      </c>
      <c r="N216" s="14">
        <f t="shared" si="243"/>
        <v>3.4535095193150979E-3</v>
      </c>
      <c r="O216" s="13">
        <v>0</v>
      </c>
      <c r="P216" s="13">
        <v>0</v>
      </c>
      <c r="Q216" s="14">
        <f t="shared" si="244"/>
        <v>0</v>
      </c>
      <c r="R216" s="14">
        <f t="shared" si="245"/>
        <v>0</v>
      </c>
      <c r="S216" s="15">
        <v>2.15484E-7</v>
      </c>
      <c r="T216" s="15">
        <v>0</v>
      </c>
      <c r="U216" s="16">
        <f t="shared" si="246"/>
        <v>1.07742E-7</v>
      </c>
      <c r="V216" s="16">
        <f t="shared" si="247"/>
        <v>1.5237019763720201E-7</v>
      </c>
      <c r="W216" s="15">
        <v>2.6825999999999999</v>
      </c>
      <c r="X216" s="15">
        <v>2.2804500000000001</v>
      </c>
      <c r="Y216" s="16">
        <f t="shared" si="248"/>
        <v>2.481525</v>
      </c>
      <c r="Z216" s="16">
        <f t="shared" si="249"/>
        <v>0.28436299205416993</v>
      </c>
      <c r="AA216" s="17">
        <v>0</v>
      </c>
      <c r="AB216" s="17">
        <v>0</v>
      </c>
      <c r="AC216" s="18">
        <f t="shared" si="250"/>
        <v>0</v>
      </c>
      <c r="AD216" s="18">
        <f t="shared" si="251"/>
        <v>0</v>
      </c>
      <c r="AE216" s="17">
        <v>0</v>
      </c>
      <c r="AF216" s="17">
        <v>0</v>
      </c>
      <c r="AG216" s="18">
        <f t="shared" si="252"/>
        <v>0</v>
      </c>
      <c r="AH216" s="18">
        <f t="shared" si="253"/>
        <v>0</v>
      </c>
      <c r="AI216" s="19" t="e">
        <f t="shared" si="254"/>
        <v>#DIV/0!</v>
      </c>
      <c r="AJ216" s="19">
        <f t="shared" si="255"/>
        <v>2.8005480283787509</v>
      </c>
      <c r="AK216" s="19" t="e">
        <f t="shared" si="256"/>
        <v>#DIV/0!</v>
      </c>
      <c r="AL216" s="19">
        <f t="shared" si="257"/>
        <v>1.1763467736630928</v>
      </c>
      <c r="AM216" s="19" t="e">
        <f t="shared" si="258"/>
        <v>#DIV/0!</v>
      </c>
      <c r="AN216" s="19">
        <f t="shared" si="259"/>
        <v>1.5954394999999999</v>
      </c>
      <c r="AO216" s="19" t="e">
        <f t="shared" si="260"/>
        <v>#DIV/0!</v>
      </c>
    </row>
    <row r="217" spans="1:41" s="31" customFormat="1" ht="9.75" customHeight="1" x14ac:dyDescent="0.25">
      <c r="A217" s="1" t="s">
        <v>50</v>
      </c>
      <c r="B217" s="1" t="s">
        <v>1814</v>
      </c>
      <c r="C217" s="11">
        <v>0</v>
      </c>
      <c r="D217" s="11">
        <v>0</v>
      </c>
      <c r="E217" s="12">
        <f t="shared" si="238"/>
        <v>0</v>
      </c>
      <c r="F217" s="12">
        <f t="shared" si="239"/>
        <v>0</v>
      </c>
      <c r="G217" s="11">
        <v>0</v>
      </c>
      <c r="H217" s="11">
        <v>0</v>
      </c>
      <c r="I217" s="12">
        <f t="shared" si="240"/>
        <v>0</v>
      </c>
      <c r="J217" s="12">
        <f t="shared" si="241"/>
        <v>0</v>
      </c>
      <c r="K217" s="13">
        <v>0</v>
      </c>
      <c r="L217" s="13">
        <v>0</v>
      </c>
      <c r="M217" s="14">
        <f t="shared" si="242"/>
        <v>0</v>
      </c>
      <c r="N217" s="14">
        <f t="shared" si="243"/>
        <v>0</v>
      </c>
      <c r="O217" s="13">
        <v>0</v>
      </c>
      <c r="P217" s="13">
        <v>0</v>
      </c>
      <c r="Q217" s="14">
        <f t="shared" si="244"/>
        <v>0</v>
      </c>
      <c r="R217" s="14">
        <f t="shared" si="245"/>
        <v>0</v>
      </c>
      <c r="S217" s="15">
        <v>0</v>
      </c>
      <c r="T217" s="15">
        <v>0</v>
      </c>
      <c r="U217" s="16">
        <f t="shared" si="246"/>
        <v>0</v>
      </c>
      <c r="V217" s="16">
        <f t="shared" si="247"/>
        <v>0</v>
      </c>
      <c r="W217" s="15">
        <v>2.8196300000000001</v>
      </c>
      <c r="X217" s="15">
        <v>4.1184799999999999</v>
      </c>
      <c r="Y217" s="16">
        <f t="shared" si="248"/>
        <v>3.469055</v>
      </c>
      <c r="Z217" s="16">
        <f t="shared" si="249"/>
        <v>0.91842564274414873</v>
      </c>
      <c r="AA217" s="17">
        <v>0</v>
      </c>
      <c r="AB217" s="17">
        <v>0</v>
      </c>
      <c r="AC217" s="18">
        <f t="shared" si="250"/>
        <v>0</v>
      </c>
      <c r="AD217" s="18">
        <f t="shared" si="251"/>
        <v>0</v>
      </c>
      <c r="AE217" s="17">
        <v>0</v>
      </c>
      <c r="AF217" s="17">
        <v>0</v>
      </c>
      <c r="AG217" s="18">
        <f t="shared" si="252"/>
        <v>0</v>
      </c>
      <c r="AH217" s="18">
        <f t="shared" si="253"/>
        <v>0</v>
      </c>
      <c r="AI217" s="19" t="e">
        <f t="shared" si="254"/>
        <v>#DIV/0!</v>
      </c>
      <c r="AJ217" s="19" t="e">
        <f t="shared" si="255"/>
        <v>#DIV/0!</v>
      </c>
      <c r="AK217" s="19" t="e">
        <f t="shared" si="256"/>
        <v>#DIV/0!</v>
      </c>
      <c r="AL217" s="19">
        <f t="shared" si="257"/>
        <v>0.68462879508945051</v>
      </c>
      <c r="AM217" s="19" t="e">
        <f t="shared" si="258"/>
        <v>#DIV/0!</v>
      </c>
      <c r="AN217" s="19">
        <f t="shared" si="259"/>
        <v>3.469055</v>
      </c>
      <c r="AO217" s="19" t="e">
        <f t="shared" si="260"/>
        <v>#DIV/0!</v>
      </c>
    </row>
    <row r="218" spans="1:41" s="31" customFormat="1" ht="9.75" customHeight="1" x14ac:dyDescent="0.25">
      <c r="A218" s="1" t="s">
        <v>55</v>
      </c>
      <c r="B218" s="1" t="s">
        <v>1730</v>
      </c>
      <c r="C218" s="11">
        <v>0</v>
      </c>
      <c r="D218" s="11">
        <v>0</v>
      </c>
      <c r="E218" s="12">
        <f t="shared" si="238"/>
        <v>0</v>
      </c>
      <c r="F218" s="12">
        <f t="shared" si="239"/>
        <v>0</v>
      </c>
      <c r="G218" s="11">
        <v>0</v>
      </c>
      <c r="H218" s="11">
        <v>0</v>
      </c>
      <c r="I218" s="12">
        <f t="shared" si="240"/>
        <v>0</v>
      </c>
      <c r="J218" s="12">
        <f t="shared" si="241"/>
        <v>0</v>
      </c>
      <c r="K218" s="13">
        <v>0</v>
      </c>
      <c r="L218" s="13">
        <v>0</v>
      </c>
      <c r="M218" s="14">
        <f t="shared" si="242"/>
        <v>0</v>
      </c>
      <c r="N218" s="14">
        <f t="shared" si="243"/>
        <v>0</v>
      </c>
      <c r="O218" s="13">
        <v>0</v>
      </c>
      <c r="P218" s="13">
        <v>0</v>
      </c>
      <c r="Q218" s="14">
        <f t="shared" si="244"/>
        <v>0</v>
      </c>
      <c r="R218" s="14">
        <f t="shared" si="245"/>
        <v>0</v>
      </c>
      <c r="S218" s="15">
        <v>0</v>
      </c>
      <c r="T218" s="15">
        <v>0</v>
      </c>
      <c r="U218" s="16">
        <f t="shared" si="246"/>
        <v>0</v>
      </c>
      <c r="V218" s="16">
        <f t="shared" si="247"/>
        <v>0</v>
      </c>
      <c r="W218" s="15">
        <v>2.9866000000000001</v>
      </c>
      <c r="X218" s="15">
        <v>3.7527200000000001</v>
      </c>
      <c r="Y218" s="16">
        <f t="shared" si="248"/>
        <v>3.3696600000000001</v>
      </c>
      <c r="Z218" s="16">
        <f t="shared" si="249"/>
        <v>0.54172864720263481</v>
      </c>
      <c r="AA218" s="17">
        <v>0</v>
      </c>
      <c r="AB218" s="17">
        <v>0</v>
      </c>
      <c r="AC218" s="18">
        <f t="shared" si="250"/>
        <v>0</v>
      </c>
      <c r="AD218" s="18">
        <f t="shared" si="251"/>
        <v>0</v>
      </c>
      <c r="AE218" s="17">
        <v>0</v>
      </c>
      <c r="AF218" s="17">
        <v>0</v>
      </c>
      <c r="AG218" s="18">
        <f t="shared" si="252"/>
        <v>0</v>
      </c>
      <c r="AH218" s="18">
        <f t="shared" si="253"/>
        <v>0</v>
      </c>
      <c r="AI218" s="19" t="e">
        <f t="shared" si="254"/>
        <v>#DIV/0!</v>
      </c>
      <c r="AJ218" s="19" t="e">
        <f t="shared" si="255"/>
        <v>#DIV/0!</v>
      </c>
      <c r="AK218" s="19" t="e">
        <f t="shared" si="256"/>
        <v>#DIV/0!</v>
      </c>
      <c r="AL218" s="19">
        <f t="shared" si="257"/>
        <v>0.79584941056087322</v>
      </c>
      <c r="AM218" s="19" t="e">
        <f t="shared" si="258"/>
        <v>#DIV/0!</v>
      </c>
      <c r="AN218" s="19">
        <f t="shared" si="259"/>
        <v>3.3696600000000001</v>
      </c>
      <c r="AO218" s="19" t="e">
        <f t="shared" si="260"/>
        <v>#DIV/0!</v>
      </c>
    </row>
    <row r="219" spans="1:41" s="31" customFormat="1" ht="9.75" customHeight="1" x14ac:dyDescent="0.25">
      <c r="A219" s="1" t="s">
        <v>410</v>
      </c>
      <c r="B219" s="1" t="s">
        <v>1408</v>
      </c>
      <c r="C219" s="20">
        <v>0</v>
      </c>
      <c r="D219" s="20">
        <v>0</v>
      </c>
      <c r="E219" s="21">
        <f t="shared" si="238"/>
        <v>0</v>
      </c>
      <c r="F219" s="21">
        <f t="shared" si="239"/>
        <v>0</v>
      </c>
      <c r="G219" s="20">
        <v>0.28287800000000002</v>
      </c>
      <c r="H219" s="20">
        <v>0.28581800000000002</v>
      </c>
      <c r="I219" s="21">
        <f t="shared" si="240"/>
        <v>0.28434800000000005</v>
      </c>
      <c r="J219" s="21">
        <f t="shared" si="241"/>
        <v>2.0788939366884487E-3</v>
      </c>
      <c r="K219" s="22">
        <v>0.343111</v>
      </c>
      <c r="L219" s="22">
        <v>0.33522800000000003</v>
      </c>
      <c r="M219" s="23">
        <f t="shared" si="242"/>
        <v>0.33916950000000001</v>
      </c>
      <c r="N219" s="23">
        <f t="shared" si="243"/>
        <v>5.5741227560935349E-3</v>
      </c>
      <c r="O219" s="22">
        <v>0.27981499999999998</v>
      </c>
      <c r="P219" s="22">
        <v>0.28473300000000001</v>
      </c>
      <c r="Q219" s="23">
        <f t="shared" si="244"/>
        <v>0.28227400000000002</v>
      </c>
      <c r="R219" s="23">
        <f t="shared" si="245"/>
        <v>3.4775511498754642E-3</v>
      </c>
      <c r="S219" s="24">
        <v>4.8188800000000001</v>
      </c>
      <c r="T219" s="24">
        <v>5.1028700000000002</v>
      </c>
      <c r="U219" s="25">
        <f t="shared" si="246"/>
        <v>4.9608749999999997</v>
      </c>
      <c r="V219" s="25">
        <f t="shared" si="247"/>
        <v>0.20081125478916778</v>
      </c>
      <c r="W219" s="24">
        <v>2.2585999999999999</v>
      </c>
      <c r="X219" s="24">
        <v>2.1848900000000002</v>
      </c>
      <c r="Y219" s="25">
        <f t="shared" si="248"/>
        <v>2.2217450000000003</v>
      </c>
      <c r="Z219" s="25">
        <f t="shared" si="249"/>
        <v>5.2120840841260223E-2</v>
      </c>
      <c r="AA219" s="26">
        <v>0.75816399999999995</v>
      </c>
      <c r="AB219" s="26">
        <v>0.80669000000000002</v>
      </c>
      <c r="AC219" s="27">
        <f t="shared" si="250"/>
        <v>0.78242699999999998</v>
      </c>
      <c r="AD219" s="27">
        <f t="shared" si="251"/>
        <v>3.4313063663858452E-2</v>
      </c>
      <c r="AE219" s="26">
        <v>0</v>
      </c>
      <c r="AF219" s="26">
        <v>0</v>
      </c>
      <c r="AG219" s="27">
        <f t="shared" si="252"/>
        <v>0</v>
      </c>
      <c r="AH219" s="27">
        <f t="shared" si="253"/>
        <v>0</v>
      </c>
      <c r="AI219" s="28" t="e">
        <f t="shared" si="254"/>
        <v>#DIV/0!</v>
      </c>
      <c r="AJ219" s="28">
        <f t="shared" si="255"/>
        <v>7.8134715208125254</v>
      </c>
      <c r="AK219" s="28" t="e">
        <f t="shared" si="256"/>
        <v>#DIV/0!</v>
      </c>
      <c r="AL219" s="28">
        <f t="shared" si="257"/>
        <v>1.0337362521683013</v>
      </c>
      <c r="AM219" s="28">
        <f t="shared" si="258"/>
        <v>7.8708807754167944</v>
      </c>
      <c r="AN219" s="28">
        <f t="shared" si="259"/>
        <v>1.9373970000000003</v>
      </c>
      <c r="AO219" s="28" t="e">
        <f t="shared" si="260"/>
        <v>#DIV/0!</v>
      </c>
    </row>
    <row r="220" spans="1:41" s="31" customFormat="1" ht="9.75" customHeight="1" x14ac:dyDescent="0.25">
      <c r="A220" s="1" t="s">
        <v>589</v>
      </c>
      <c r="B220" s="1" t="s">
        <v>1679</v>
      </c>
      <c r="C220" s="11">
        <v>0</v>
      </c>
      <c r="D220" s="11">
        <v>0</v>
      </c>
      <c r="E220" s="12">
        <f t="shared" si="238"/>
        <v>0</v>
      </c>
      <c r="F220" s="12">
        <f t="shared" si="239"/>
        <v>0</v>
      </c>
      <c r="G220" s="11">
        <v>0.77410599999999996</v>
      </c>
      <c r="H220" s="11">
        <v>0.60497199999999995</v>
      </c>
      <c r="I220" s="12">
        <f t="shared" si="240"/>
        <v>0.6895389999999999</v>
      </c>
      <c r="J220" s="12">
        <f t="shared" si="241"/>
        <v>0.11959579832920622</v>
      </c>
      <c r="K220" s="13">
        <v>0.397202</v>
      </c>
      <c r="L220" s="13">
        <v>0.13692599999999999</v>
      </c>
      <c r="M220" s="14">
        <f t="shared" si="242"/>
        <v>0.26706399999999997</v>
      </c>
      <c r="N220" s="14">
        <f t="shared" si="243"/>
        <v>0.18404292458010993</v>
      </c>
      <c r="O220" s="13">
        <v>0.53815800000000003</v>
      </c>
      <c r="P220" s="13">
        <v>0.16045200000000001</v>
      </c>
      <c r="Q220" s="14">
        <f t="shared" si="244"/>
        <v>0.34930500000000003</v>
      </c>
      <c r="R220" s="14">
        <f t="shared" si="245"/>
        <v>0.26707847389484601</v>
      </c>
      <c r="S220" s="15">
        <v>0.709202</v>
      </c>
      <c r="T220" s="15">
        <v>0.90599200000000002</v>
      </c>
      <c r="U220" s="16">
        <f t="shared" si="246"/>
        <v>0.80759700000000001</v>
      </c>
      <c r="V220" s="16">
        <f t="shared" si="247"/>
        <v>0.13915154346970129</v>
      </c>
      <c r="W220" s="15">
        <v>3.26044</v>
      </c>
      <c r="X220" s="15">
        <v>2.6827000000000001</v>
      </c>
      <c r="Y220" s="16">
        <f t="shared" si="248"/>
        <v>2.9715699999999998</v>
      </c>
      <c r="Z220" s="16">
        <f t="shared" si="249"/>
        <v>0.40852387176271593</v>
      </c>
      <c r="AA220" s="17">
        <v>0</v>
      </c>
      <c r="AB220" s="17">
        <v>0</v>
      </c>
      <c r="AC220" s="18">
        <f t="shared" si="250"/>
        <v>0</v>
      </c>
      <c r="AD220" s="18">
        <f t="shared" si="251"/>
        <v>0</v>
      </c>
      <c r="AE220" s="17">
        <v>0</v>
      </c>
      <c r="AF220" s="17">
        <v>0</v>
      </c>
      <c r="AG220" s="18">
        <f t="shared" si="252"/>
        <v>0</v>
      </c>
      <c r="AH220" s="18">
        <f t="shared" si="253"/>
        <v>0</v>
      </c>
      <c r="AI220" s="19" t="e">
        <f t="shared" si="254"/>
        <v>#DIV/0!</v>
      </c>
      <c r="AJ220" s="19">
        <f t="shared" si="255"/>
        <v>4.3095024356852916</v>
      </c>
      <c r="AK220" s="19" t="e">
        <f t="shared" si="256"/>
        <v>#DIV/0!</v>
      </c>
      <c r="AL220" s="19">
        <f t="shared" si="257"/>
        <v>1.2153576620568829</v>
      </c>
      <c r="AM220" s="19">
        <f t="shared" si="258"/>
        <v>8.507092655415752</v>
      </c>
      <c r="AN220" s="19">
        <f t="shared" si="259"/>
        <v>2.2820309999999999</v>
      </c>
      <c r="AO220" s="19" t="e">
        <f t="shared" si="260"/>
        <v>#DIV/0!</v>
      </c>
    </row>
    <row r="221" spans="1:41" s="31" customFormat="1" ht="9.75" customHeight="1" x14ac:dyDescent="0.25">
      <c r="A221" s="1" t="s">
        <v>184</v>
      </c>
      <c r="B221" s="1" t="s">
        <v>1407</v>
      </c>
      <c r="C221" s="20">
        <v>0</v>
      </c>
      <c r="D221" s="20">
        <v>0</v>
      </c>
      <c r="E221" s="21">
        <f t="shared" si="238"/>
        <v>0</v>
      </c>
      <c r="F221" s="21">
        <f t="shared" si="239"/>
        <v>0</v>
      </c>
      <c r="G221" s="20">
        <v>0</v>
      </c>
      <c r="H221" s="20">
        <v>0</v>
      </c>
      <c r="I221" s="21">
        <f t="shared" si="240"/>
        <v>0</v>
      </c>
      <c r="J221" s="21">
        <f t="shared" si="241"/>
        <v>0</v>
      </c>
      <c r="K221" s="22">
        <v>0</v>
      </c>
      <c r="L221" s="22">
        <v>0.16431899999999999</v>
      </c>
      <c r="M221" s="23">
        <f t="shared" si="242"/>
        <v>8.2159499999999996E-2</v>
      </c>
      <c r="N221" s="23">
        <f t="shared" si="243"/>
        <v>0.1161910791777923</v>
      </c>
      <c r="O221" s="22">
        <v>0</v>
      </c>
      <c r="P221" s="22">
        <v>0</v>
      </c>
      <c r="Q221" s="23">
        <f t="shared" si="244"/>
        <v>0</v>
      </c>
      <c r="R221" s="23">
        <f t="shared" si="245"/>
        <v>0</v>
      </c>
      <c r="S221" s="24">
        <v>0.157254</v>
      </c>
      <c r="T221" s="24">
        <v>0.15784100000000001</v>
      </c>
      <c r="U221" s="25">
        <f t="shared" si="246"/>
        <v>0.15754750000000001</v>
      </c>
      <c r="V221" s="25">
        <f t="shared" si="247"/>
        <v>4.1507168055650637E-4</v>
      </c>
      <c r="W221" s="24">
        <v>1.45177</v>
      </c>
      <c r="X221" s="24">
        <v>1.22963</v>
      </c>
      <c r="Y221" s="25">
        <f t="shared" si="248"/>
        <v>1.3407</v>
      </c>
      <c r="Z221" s="25">
        <f t="shared" si="249"/>
        <v>0.15707670037277968</v>
      </c>
      <c r="AA221" s="26">
        <v>0</v>
      </c>
      <c r="AB221" s="26">
        <v>0</v>
      </c>
      <c r="AC221" s="27">
        <f t="shared" si="250"/>
        <v>0</v>
      </c>
      <c r="AD221" s="27">
        <f t="shared" si="251"/>
        <v>0</v>
      </c>
      <c r="AE221" s="26">
        <v>0</v>
      </c>
      <c r="AF221" s="26">
        <v>0</v>
      </c>
      <c r="AG221" s="27">
        <f t="shared" si="252"/>
        <v>0</v>
      </c>
      <c r="AH221" s="27">
        <f t="shared" si="253"/>
        <v>0</v>
      </c>
      <c r="AI221" s="28" t="e">
        <f t="shared" si="254"/>
        <v>#DIV/0!</v>
      </c>
      <c r="AJ221" s="28" t="e">
        <f t="shared" si="255"/>
        <v>#DIV/0!</v>
      </c>
      <c r="AK221" s="28" t="e">
        <f t="shared" si="256"/>
        <v>#DIV/0!</v>
      </c>
      <c r="AL221" s="28">
        <f t="shared" si="257"/>
        <v>1.1806559696819368</v>
      </c>
      <c r="AM221" s="28" t="e">
        <f t="shared" si="258"/>
        <v>#DIV/0!</v>
      </c>
      <c r="AN221" s="28">
        <f t="shared" si="259"/>
        <v>1.3407</v>
      </c>
      <c r="AO221" s="28" t="e">
        <f t="shared" si="260"/>
        <v>#DIV/0!</v>
      </c>
    </row>
    <row r="222" spans="1:41" s="31" customFormat="1" ht="9.75" customHeight="1" x14ac:dyDescent="0.25">
      <c r="A222" s="1" t="s">
        <v>834</v>
      </c>
      <c r="B222" s="1" t="s">
        <v>1997</v>
      </c>
      <c r="C222" s="11">
        <v>0</v>
      </c>
      <c r="D222" s="11">
        <v>0</v>
      </c>
      <c r="E222" s="12">
        <f t="shared" si="238"/>
        <v>0</v>
      </c>
      <c r="F222" s="12">
        <f t="shared" si="239"/>
        <v>0</v>
      </c>
      <c r="G222" s="11">
        <v>6.7319300000000002</v>
      </c>
      <c r="H222" s="11">
        <v>4.3992699999999996</v>
      </c>
      <c r="I222" s="12">
        <f t="shared" si="240"/>
        <v>5.5655999999999999</v>
      </c>
      <c r="J222" s="12">
        <f t="shared" si="241"/>
        <v>1.6494397042026119</v>
      </c>
      <c r="K222" s="13">
        <v>2.3028200000000001</v>
      </c>
      <c r="L222" s="13">
        <v>5.8984199999999998</v>
      </c>
      <c r="M222" s="14">
        <f t="shared" si="242"/>
        <v>4.1006200000000002</v>
      </c>
      <c r="N222" s="14">
        <f t="shared" si="243"/>
        <v>2.5424731424343499</v>
      </c>
      <c r="O222" s="13">
        <v>1.3371500000000001</v>
      </c>
      <c r="P222" s="13">
        <v>0</v>
      </c>
      <c r="Q222" s="14">
        <f t="shared" si="244"/>
        <v>0.66857500000000003</v>
      </c>
      <c r="R222" s="14">
        <f t="shared" si="245"/>
        <v>0.94550783246359205</v>
      </c>
      <c r="S222" s="15">
        <v>2.4761299999999999</v>
      </c>
      <c r="T222" s="15">
        <v>0</v>
      </c>
      <c r="U222" s="16">
        <f t="shared" si="246"/>
        <v>1.238065</v>
      </c>
      <c r="V222" s="16">
        <f t="shared" si="247"/>
        <v>1.750888314099446</v>
      </c>
      <c r="W222" s="15">
        <v>10.415800000000001</v>
      </c>
      <c r="X222" s="15">
        <v>6.0907799999999996</v>
      </c>
      <c r="Y222" s="16">
        <f t="shared" si="248"/>
        <v>8.2532899999999998</v>
      </c>
      <c r="Z222" s="16">
        <f t="shared" si="249"/>
        <v>3.0582509707674435</v>
      </c>
      <c r="AA222" s="17">
        <v>0.98307999999999995</v>
      </c>
      <c r="AB222" s="17">
        <v>1.97343</v>
      </c>
      <c r="AC222" s="18">
        <f t="shared" si="250"/>
        <v>1.4782549999999999</v>
      </c>
      <c r="AD222" s="18">
        <f t="shared" si="251"/>
        <v>0.70028320074809791</v>
      </c>
      <c r="AE222" s="17">
        <v>0</v>
      </c>
      <c r="AF222" s="17">
        <v>0</v>
      </c>
      <c r="AG222" s="18">
        <f t="shared" si="252"/>
        <v>0</v>
      </c>
      <c r="AH222" s="18">
        <f t="shared" si="253"/>
        <v>0</v>
      </c>
      <c r="AI222" s="19" t="e">
        <f t="shared" si="254"/>
        <v>#DIV/0!</v>
      </c>
      <c r="AJ222" s="19">
        <f t="shared" si="255"/>
        <v>1.4829110967370993</v>
      </c>
      <c r="AK222" s="19" t="e">
        <f t="shared" si="256"/>
        <v>#DIV/0!</v>
      </c>
      <c r="AL222" s="19">
        <f t="shared" si="257"/>
        <v>1.7100929601791564</v>
      </c>
      <c r="AM222" s="19">
        <f t="shared" si="258"/>
        <v>12.344598586546011</v>
      </c>
      <c r="AN222" s="19">
        <f t="shared" si="259"/>
        <v>2.6876899999999999</v>
      </c>
      <c r="AO222" s="19" t="e">
        <f t="shared" si="260"/>
        <v>#DIV/0!</v>
      </c>
    </row>
    <row r="223" spans="1:41" s="31" customFormat="1" ht="9.75" customHeight="1" x14ac:dyDescent="0.25">
      <c r="A223" s="1" t="s">
        <v>862</v>
      </c>
      <c r="B223" s="1" t="s">
        <v>1940</v>
      </c>
      <c r="C223" s="11">
        <v>0</v>
      </c>
      <c r="D223" s="11">
        <v>0</v>
      </c>
      <c r="E223" s="12">
        <f t="shared" si="238"/>
        <v>0</v>
      </c>
      <c r="F223" s="12">
        <f t="shared" si="239"/>
        <v>0</v>
      </c>
      <c r="G223" s="11">
        <v>24.861699999999999</v>
      </c>
      <c r="H223" s="11">
        <v>22.6709</v>
      </c>
      <c r="I223" s="12">
        <f t="shared" si="240"/>
        <v>23.766300000000001</v>
      </c>
      <c r="J223" s="12">
        <f t="shared" si="241"/>
        <v>1.5491295362234878</v>
      </c>
      <c r="K223" s="13">
        <v>3.2123599999999999</v>
      </c>
      <c r="L223" s="13">
        <v>3.37053</v>
      </c>
      <c r="M223" s="14">
        <f t="shared" si="242"/>
        <v>3.291445</v>
      </c>
      <c r="N223" s="14">
        <f t="shared" si="243"/>
        <v>0.11184307958027633</v>
      </c>
      <c r="O223" s="13">
        <v>21.499199999999998</v>
      </c>
      <c r="P223" s="13">
        <v>16.4053</v>
      </c>
      <c r="Q223" s="14">
        <f t="shared" si="244"/>
        <v>18.952249999999999</v>
      </c>
      <c r="R223" s="14">
        <f t="shared" si="245"/>
        <v>3.6019312326861415</v>
      </c>
      <c r="S223" s="15">
        <v>1.56592</v>
      </c>
      <c r="T223" s="15">
        <v>0</v>
      </c>
      <c r="U223" s="16">
        <f t="shared" si="246"/>
        <v>0.78295999999999999</v>
      </c>
      <c r="V223" s="16">
        <f t="shared" si="247"/>
        <v>1.1072726507956385</v>
      </c>
      <c r="W223" s="15">
        <v>29.64</v>
      </c>
      <c r="X223" s="15">
        <v>38.2241</v>
      </c>
      <c r="Y223" s="16">
        <f t="shared" si="248"/>
        <v>33.932050000000004</v>
      </c>
      <c r="Z223" s="16">
        <f t="shared" si="249"/>
        <v>6.0698753203833906</v>
      </c>
      <c r="AA223" s="17">
        <v>0</v>
      </c>
      <c r="AB223" s="17">
        <v>0</v>
      </c>
      <c r="AC223" s="18">
        <f t="shared" si="250"/>
        <v>0</v>
      </c>
      <c r="AD223" s="18">
        <f t="shared" si="251"/>
        <v>0</v>
      </c>
      <c r="AE223" s="17">
        <v>1.4069400000000001</v>
      </c>
      <c r="AF223" s="17">
        <v>1.04165</v>
      </c>
      <c r="AG223" s="18">
        <f t="shared" si="252"/>
        <v>1.2242950000000001</v>
      </c>
      <c r="AH223" s="18">
        <f t="shared" si="253"/>
        <v>0.25829903609963278</v>
      </c>
      <c r="AI223" s="19" t="e">
        <f t="shared" si="254"/>
        <v>#DIV/0!</v>
      </c>
      <c r="AJ223" s="19">
        <f t="shared" si="255"/>
        <v>1.4277380155935087</v>
      </c>
      <c r="AK223" s="19">
        <f t="shared" si="256"/>
        <v>27.715583254035998</v>
      </c>
      <c r="AL223" s="19">
        <f t="shared" si="257"/>
        <v>0.77542702117250639</v>
      </c>
      <c r="AM223" s="19">
        <f t="shared" si="258"/>
        <v>1.7903969185716737</v>
      </c>
      <c r="AN223" s="19">
        <f t="shared" si="259"/>
        <v>10.165750000000003</v>
      </c>
      <c r="AO223" s="19">
        <f t="shared" si="260"/>
        <v>19.412233162758973</v>
      </c>
    </row>
    <row r="224" spans="1:41" s="31" customFormat="1" ht="9.75" customHeight="1" x14ac:dyDescent="0.25">
      <c r="A224" s="1" t="s">
        <v>309</v>
      </c>
      <c r="B224" s="1" t="s">
        <v>1940</v>
      </c>
      <c r="C224" s="11">
        <v>0</v>
      </c>
      <c r="D224" s="11">
        <v>0</v>
      </c>
      <c r="E224" s="12">
        <f t="shared" si="238"/>
        <v>0</v>
      </c>
      <c r="F224" s="12">
        <f t="shared" si="239"/>
        <v>0</v>
      </c>
      <c r="G224" s="11">
        <v>0</v>
      </c>
      <c r="H224" s="11">
        <v>0.17658599999999999</v>
      </c>
      <c r="I224" s="12">
        <f t="shared" si="240"/>
        <v>8.8292999999999996E-2</v>
      </c>
      <c r="J224" s="12">
        <f t="shared" si="241"/>
        <v>0.12486515806260767</v>
      </c>
      <c r="K224" s="13">
        <v>0</v>
      </c>
      <c r="L224" s="13">
        <v>0.13781199999999999</v>
      </c>
      <c r="M224" s="14">
        <f t="shared" si="242"/>
        <v>6.8905999999999995E-2</v>
      </c>
      <c r="N224" s="14">
        <f t="shared" si="243"/>
        <v>9.7447799728880471E-2</v>
      </c>
      <c r="O224" s="13">
        <v>0.57972500000000005</v>
      </c>
      <c r="P224" s="13">
        <v>0.62201700000000004</v>
      </c>
      <c r="Q224" s="14">
        <f t="shared" si="244"/>
        <v>0.60087100000000004</v>
      </c>
      <c r="R224" s="14">
        <f t="shared" si="245"/>
        <v>2.9904959989941464E-2</v>
      </c>
      <c r="S224" s="15">
        <v>0.36462699999999998</v>
      </c>
      <c r="T224" s="15">
        <v>0</v>
      </c>
      <c r="U224" s="16">
        <f t="shared" si="246"/>
        <v>0.18231349999999999</v>
      </c>
      <c r="V224" s="16">
        <f t="shared" si="247"/>
        <v>0.25783022430370728</v>
      </c>
      <c r="W224" s="15">
        <v>0.92708599999999997</v>
      </c>
      <c r="X224" s="15">
        <v>1.5471699999999999</v>
      </c>
      <c r="Y224" s="16">
        <f t="shared" si="248"/>
        <v>1.237128</v>
      </c>
      <c r="Z224" s="16">
        <f t="shared" si="249"/>
        <v>0.43846560130527856</v>
      </c>
      <c r="AA224" s="17">
        <v>0</v>
      </c>
      <c r="AB224" s="17">
        <v>0</v>
      </c>
      <c r="AC224" s="18">
        <f t="shared" si="250"/>
        <v>0</v>
      </c>
      <c r="AD224" s="18">
        <f t="shared" si="251"/>
        <v>0</v>
      </c>
      <c r="AE224" s="17">
        <v>0</v>
      </c>
      <c r="AF224" s="17">
        <v>0</v>
      </c>
      <c r="AG224" s="18">
        <f t="shared" si="252"/>
        <v>0</v>
      </c>
      <c r="AH224" s="18">
        <f t="shared" si="253"/>
        <v>0</v>
      </c>
      <c r="AI224" s="19" t="e">
        <f t="shared" si="254"/>
        <v>#DIV/0!</v>
      </c>
      <c r="AJ224" s="19">
        <f t="shared" si="255"/>
        <v>14.011620400258233</v>
      </c>
      <c r="AK224" s="19" t="e">
        <f t="shared" si="256"/>
        <v>#DIV/0!</v>
      </c>
      <c r="AL224" s="19">
        <f t="shared" si="257"/>
        <v>0.59921404887633556</v>
      </c>
      <c r="AM224" s="19">
        <f t="shared" si="258"/>
        <v>2.058891176309058</v>
      </c>
      <c r="AN224" s="19">
        <f t="shared" si="259"/>
        <v>1.1488350000000001</v>
      </c>
      <c r="AO224" s="19" t="e">
        <f t="shared" si="260"/>
        <v>#DIV/0!</v>
      </c>
    </row>
    <row r="225" spans="1:41" s="31" customFormat="1" ht="9.75" customHeight="1" x14ac:dyDescent="0.25">
      <c r="A225" s="1" t="s">
        <v>792</v>
      </c>
      <c r="B225" s="1" t="s">
        <v>1741</v>
      </c>
      <c r="C225" s="11">
        <v>0</v>
      </c>
      <c r="D225" s="11">
        <v>0</v>
      </c>
      <c r="E225" s="12">
        <f t="shared" si="238"/>
        <v>0</v>
      </c>
      <c r="F225" s="12">
        <f t="shared" si="239"/>
        <v>0</v>
      </c>
      <c r="G225" s="11">
        <v>2.4645700000000001</v>
      </c>
      <c r="H225" s="11">
        <v>4.16418</v>
      </c>
      <c r="I225" s="12">
        <f t="shared" si="240"/>
        <v>3.3143750000000001</v>
      </c>
      <c r="J225" s="12">
        <f t="shared" si="241"/>
        <v>1.2018057563724669</v>
      </c>
      <c r="K225" s="13">
        <v>2.5760299999999998</v>
      </c>
      <c r="L225" s="13">
        <v>5.5185199999999996</v>
      </c>
      <c r="M225" s="14">
        <f t="shared" si="242"/>
        <v>4.047275</v>
      </c>
      <c r="N225" s="14">
        <f t="shared" si="243"/>
        <v>2.0806546325736037</v>
      </c>
      <c r="O225" s="13">
        <v>0</v>
      </c>
      <c r="P225" s="13">
        <v>2.4976400000000001</v>
      </c>
      <c r="Q225" s="14">
        <f t="shared" si="244"/>
        <v>1.24882</v>
      </c>
      <c r="R225" s="14">
        <f t="shared" si="245"/>
        <v>1.7660981809627687</v>
      </c>
      <c r="S225" s="15">
        <v>0.228074</v>
      </c>
      <c r="T225" s="15">
        <v>0.91570300000000004</v>
      </c>
      <c r="U225" s="16">
        <f t="shared" si="246"/>
        <v>0.57188850000000002</v>
      </c>
      <c r="V225" s="16">
        <f t="shared" si="247"/>
        <v>0.48622712884052455</v>
      </c>
      <c r="W225" s="15">
        <v>3.7661500000000001</v>
      </c>
      <c r="X225" s="15">
        <v>6.1518800000000002</v>
      </c>
      <c r="Y225" s="16">
        <f t="shared" si="248"/>
        <v>4.959015</v>
      </c>
      <c r="Z225" s="16">
        <f t="shared" si="249"/>
        <v>1.6869658610801828</v>
      </c>
      <c r="AA225" s="17">
        <v>0</v>
      </c>
      <c r="AB225" s="17">
        <v>0</v>
      </c>
      <c r="AC225" s="18">
        <f t="shared" si="250"/>
        <v>0</v>
      </c>
      <c r="AD225" s="18">
        <f t="shared" si="251"/>
        <v>0</v>
      </c>
      <c r="AE225" s="17">
        <v>0</v>
      </c>
      <c r="AF225" s="17">
        <v>0</v>
      </c>
      <c r="AG225" s="18">
        <f t="shared" si="252"/>
        <v>0</v>
      </c>
      <c r="AH225" s="18">
        <f t="shared" si="253"/>
        <v>0</v>
      </c>
      <c r="AI225" s="19" t="e">
        <f t="shared" si="254"/>
        <v>#DIV/0!</v>
      </c>
      <c r="AJ225" s="19">
        <f t="shared" si="255"/>
        <v>1.496214218366962</v>
      </c>
      <c r="AK225" s="19" t="e">
        <f t="shared" si="256"/>
        <v>#DIV/0!</v>
      </c>
      <c r="AL225" s="19">
        <f t="shared" si="257"/>
        <v>0.61219497129332823</v>
      </c>
      <c r="AM225" s="19">
        <f t="shared" si="258"/>
        <v>3.9709605867939333</v>
      </c>
      <c r="AN225" s="19">
        <f t="shared" si="259"/>
        <v>1.6446399999999999</v>
      </c>
      <c r="AO225" s="19" t="e">
        <f t="shared" si="260"/>
        <v>#DIV/0!</v>
      </c>
    </row>
    <row r="226" spans="1:41" s="31" customFormat="1" ht="9.75" customHeight="1" x14ac:dyDescent="0.25">
      <c r="A226" s="1" t="s">
        <v>269</v>
      </c>
      <c r="B226" s="1" t="s">
        <v>1662</v>
      </c>
      <c r="C226" s="11">
        <v>0</v>
      </c>
      <c r="D226" s="11">
        <v>0</v>
      </c>
      <c r="E226" s="12">
        <f t="shared" si="238"/>
        <v>0</v>
      </c>
      <c r="F226" s="12">
        <f t="shared" si="239"/>
        <v>0</v>
      </c>
      <c r="G226" s="11">
        <v>0</v>
      </c>
      <c r="H226" s="11">
        <v>8.3366199999999999E-4</v>
      </c>
      <c r="I226" s="12">
        <f t="shared" si="240"/>
        <v>4.1683099999999999E-4</v>
      </c>
      <c r="J226" s="12">
        <f t="shared" si="241"/>
        <v>5.8948805341753959E-4</v>
      </c>
      <c r="K226" s="13">
        <v>0</v>
      </c>
      <c r="L226" s="13">
        <v>0</v>
      </c>
      <c r="M226" s="14">
        <f t="shared" si="242"/>
        <v>0</v>
      </c>
      <c r="N226" s="14">
        <f t="shared" si="243"/>
        <v>0</v>
      </c>
      <c r="O226" s="13">
        <v>0</v>
      </c>
      <c r="P226" s="13">
        <v>0</v>
      </c>
      <c r="Q226" s="14">
        <f t="shared" si="244"/>
        <v>0</v>
      </c>
      <c r="R226" s="14">
        <f t="shared" si="245"/>
        <v>0</v>
      </c>
      <c r="S226" s="15">
        <v>0</v>
      </c>
      <c r="T226" s="15">
        <v>0</v>
      </c>
      <c r="U226" s="16">
        <f t="shared" si="246"/>
        <v>0</v>
      </c>
      <c r="V226" s="16">
        <f t="shared" si="247"/>
        <v>0</v>
      </c>
      <c r="W226" s="15">
        <v>3.8962599999999998</v>
      </c>
      <c r="X226" s="15">
        <v>2.6347200000000002</v>
      </c>
      <c r="Y226" s="16">
        <f t="shared" si="248"/>
        <v>3.2654899999999998</v>
      </c>
      <c r="Z226" s="16">
        <f t="shared" si="249"/>
        <v>0.89204348873807826</v>
      </c>
      <c r="AA226" s="17">
        <v>9.593139999999999E-10</v>
      </c>
      <c r="AB226" s="17">
        <v>0</v>
      </c>
      <c r="AC226" s="18">
        <f t="shared" si="250"/>
        <v>4.7965699999999995E-10</v>
      </c>
      <c r="AD226" s="18">
        <f t="shared" si="251"/>
        <v>6.7833743468719152E-10</v>
      </c>
      <c r="AE226" s="17">
        <v>2.3612500000000001E-8</v>
      </c>
      <c r="AF226" s="17">
        <v>0</v>
      </c>
      <c r="AG226" s="18">
        <f t="shared" si="252"/>
        <v>1.180625E-8</v>
      </c>
      <c r="AH226" s="18">
        <f t="shared" si="253"/>
        <v>1.6696558870767355E-8</v>
      </c>
      <c r="AI226" s="19" t="e">
        <f t="shared" si="254"/>
        <v>#DIV/0!</v>
      </c>
      <c r="AJ226" s="19">
        <f t="shared" si="255"/>
        <v>7834.086236388368</v>
      </c>
      <c r="AK226" s="19">
        <f t="shared" si="256"/>
        <v>276589941.76813126</v>
      </c>
      <c r="AL226" s="19">
        <f t="shared" si="257"/>
        <v>1.4788136879820244</v>
      </c>
      <c r="AM226" s="19" t="e">
        <f t="shared" si="258"/>
        <v>#DIV/0!</v>
      </c>
      <c r="AN226" s="19">
        <f t="shared" si="259"/>
        <v>3.2650731689999999</v>
      </c>
      <c r="AO226" s="19">
        <f t="shared" si="260"/>
        <v>35305.960825833776</v>
      </c>
    </row>
    <row r="227" spans="1:41" s="31" customFormat="1" ht="9.75" customHeight="1" x14ac:dyDescent="0.25">
      <c r="A227" s="1" t="s">
        <v>301</v>
      </c>
      <c r="B227" s="1" t="s">
        <v>1597</v>
      </c>
      <c r="C227" s="11">
        <v>0</v>
      </c>
      <c r="D227" s="11">
        <v>0</v>
      </c>
      <c r="E227" s="12">
        <v>0</v>
      </c>
      <c r="F227" s="12">
        <v>0</v>
      </c>
      <c r="G227" s="11">
        <v>7.2807499999999997E-2</v>
      </c>
      <c r="H227" s="11">
        <v>6.8847500000000006E-2</v>
      </c>
      <c r="I227" s="12">
        <v>7.0827500000000002E-2</v>
      </c>
      <c r="J227" s="12">
        <v>2.800142853498722E-3</v>
      </c>
      <c r="K227" s="13">
        <v>0</v>
      </c>
      <c r="L227" s="13">
        <v>0</v>
      </c>
      <c r="M227" s="14">
        <v>0</v>
      </c>
      <c r="N227" s="14">
        <v>0</v>
      </c>
      <c r="O227" s="13">
        <v>0</v>
      </c>
      <c r="P227" s="13">
        <v>0</v>
      </c>
      <c r="Q227" s="14">
        <v>0</v>
      </c>
      <c r="R227" s="14">
        <v>0</v>
      </c>
      <c r="S227" s="15">
        <v>0.99756599999999995</v>
      </c>
      <c r="T227" s="15">
        <v>0</v>
      </c>
      <c r="U227" s="16">
        <v>0.49878299999999998</v>
      </c>
      <c r="V227" s="16">
        <v>0.70538568328113949</v>
      </c>
      <c r="W227" s="15">
        <v>1.7005300000000001</v>
      </c>
      <c r="X227" s="15">
        <v>1.7093499999999999</v>
      </c>
      <c r="Y227" s="16">
        <v>1.7049400000000001</v>
      </c>
      <c r="Z227" s="16">
        <v>6.2366818100652276E-3</v>
      </c>
      <c r="AA227" s="17">
        <v>0</v>
      </c>
      <c r="AB227" s="17">
        <v>0</v>
      </c>
      <c r="AC227" s="18">
        <v>0</v>
      </c>
      <c r="AD227" s="18">
        <v>0</v>
      </c>
      <c r="AE227" s="17">
        <v>0</v>
      </c>
      <c r="AF227" s="17">
        <v>0</v>
      </c>
      <c r="AG227" s="18">
        <v>0</v>
      </c>
      <c r="AH227" s="18">
        <v>0</v>
      </c>
      <c r="AI227" s="19" t="e">
        <v>#DIV/0!</v>
      </c>
      <c r="AJ227" s="19">
        <v>24.071723553704423</v>
      </c>
      <c r="AK227" s="19" t="e">
        <v>#DIV/0!</v>
      </c>
      <c r="AL227" s="19">
        <v>0.99484014391435349</v>
      </c>
      <c r="AM227" s="19" t="e">
        <v>#DIV/0!</v>
      </c>
      <c r="AN227" s="19">
        <v>1.6341125000000001</v>
      </c>
      <c r="AO227" s="19" t="e">
        <v>#DIV/0!</v>
      </c>
    </row>
    <row r="228" spans="1:41" s="31" customFormat="1" ht="9.75" customHeight="1" x14ac:dyDescent="0.25">
      <c r="A228" s="1" t="s">
        <v>760</v>
      </c>
      <c r="B228" s="1" t="s">
        <v>1746</v>
      </c>
      <c r="C228" s="11">
        <v>0</v>
      </c>
      <c r="D228" s="11">
        <v>0</v>
      </c>
      <c r="E228" s="12">
        <f t="shared" ref="E228:E234" si="261">AVERAGE(C228:D228)</f>
        <v>0</v>
      </c>
      <c r="F228" s="12">
        <f t="shared" ref="F228:F234" si="262">STDEV(C228:D228)</f>
        <v>0</v>
      </c>
      <c r="G228" s="11">
        <v>2.2879700000000001</v>
      </c>
      <c r="H228" s="11">
        <v>2.7826200000000001</v>
      </c>
      <c r="I228" s="12">
        <f t="shared" ref="I228:I234" si="263">AVERAGE(G228:H228)</f>
        <v>2.5352950000000001</v>
      </c>
      <c r="J228" s="12">
        <f t="shared" ref="J228:J234" si="264">STDEV(G228:H228)</f>
        <v>0.34977036931392574</v>
      </c>
      <c r="K228" s="13">
        <v>2.1599699999999999</v>
      </c>
      <c r="L228" s="13">
        <v>2.8641800000000002</v>
      </c>
      <c r="M228" s="14">
        <f t="shared" ref="M228:M234" si="265">AVERAGE(K228:L228)</f>
        <v>2.5120750000000003</v>
      </c>
      <c r="N228" s="14">
        <f t="shared" ref="N228:N234" si="266">STDEV(K228:L228)</f>
        <v>0.49795166637937727</v>
      </c>
      <c r="O228" s="13">
        <v>3.65205</v>
      </c>
      <c r="P228" s="13">
        <v>6.2715199999999998</v>
      </c>
      <c r="Q228" s="14">
        <f t="shared" ref="Q228:Q234" si="267">AVERAGE(O228:P228)</f>
        <v>4.9617849999999999</v>
      </c>
      <c r="R228" s="14">
        <f t="shared" ref="R228:R234" si="268">STDEV(O228:P228)</f>
        <v>1.8522450001147261</v>
      </c>
      <c r="S228" s="15">
        <v>0.93121799999999999</v>
      </c>
      <c r="T228" s="15">
        <v>1.02077</v>
      </c>
      <c r="U228" s="16">
        <f t="shared" ref="U228:U234" si="269">AVERAGE(S228:T228)</f>
        <v>0.97599400000000003</v>
      </c>
      <c r="V228" s="16">
        <f t="shared" ref="V228:V234" si="270">STDEV(S228:T228)</f>
        <v>6.3322826468817678E-2</v>
      </c>
      <c r="W228" s="15">
        <v>7.4155499999999996</v>
      </c>
      <c r="X228" s="15">
        <v>9.8348300000000002</v>
      </c>
      <c r="Y228" s="16">
        <f t="shared" ref="Y228:Y234" si="271">AVERAGE(W228:X228)</f>
        <v>8.6251899999999999</v>
      </c>
      <c r="Z228" s="16">
        <f t="shared" ref="Z228:Z234" si="272">STDEV(W228:X228)</f>
        <v>1.7106892935889946</v>
      </c>
      <c r="AA228" s="17">
        <v>7.3863300000000007E-2</v>
      </c>
      <c r="AB228" s="17">
        <v>0.16438700000000001</v>
      </c>
      <c r="AC228" s="18">
        <f t="shared" ref="AC228:AC234" si="273">AVERAGE(AA228:AB228)</f>
        <v>0.11912515000000001</v>
      </c>
      <c r="AD228" s="18">
        <f t="shared" ref="AD228:AD234" si="274">STDEV(AA228:AB228)</f>
        <v>6.4009922128096655E-2</v>
      </c>
      <c r="AE228" s="17">
        <v>0</v>
      </c>
      <c r="AF228" s="17">
        <v>0.48489300000000002</v>
      </c>
      <c r="AG228" s="18">
        <f t="shared" ref="AG228:AG234" si="275">AVERAGE(AE228:AF228)</f>
        <v>0.24244650000000001</v>
      </c>
      <c r="AH228" s="18">
        <f t="shared" ref="AH228:AH234" si="276">STDEV(AE228:AF228)</f>
        <v>0.3428711284498886</v>
      </c>
      <c r="AI228" s="19" t="e">
        <f t="shared" ref="AI228:AI234" si="277">U228/E228</f>
        <v>#DIV/0!</v>
      </c>
      <c r="AJ228" s="19">
        <f t="shared" ref="AJ228:AJ234" si="278">Y228/I228</f>
        <v>3.4020459157612821</v>
      </c>
      <c r="AK228" s="19">
        <f t="shared" ref="AK228:AK234" si="279">Y228/AG228</f>
        <v>35.575642461326517</v>
      </c>
      <c r="AL228" s="19">
        <f t="shared" ref="AL228:AL234" si="280">W228/X228</f>
        <v>0.75400896609295731</v>
      </c>
      <c r="AM228" s="19">
        <f t="shared" ref="AM228:AM234" si="281">Y228/Q228</f>
        <v>1.7383240104115758</v>
      </c>
      <c r="AN228" s="19">
        <f t="shared" ref="AN228:AN234" si="282">Y228-I228</f>
        <v>6.0898950000000003</v>
      </c>
      <c r="AO228" s="19">
        <f t="shared" ref="AO228:AO234" si="283">I228/AG228</f>
        <v>10.457131779588487</v>
      </c>
    </row>
    <row r="229" spans="1:41" s="31" customFormat="1" ht="9.75" customHeight="1" x14ac:dyDescent="0.25">
      <c r="A229" s="1" t="s">
        <v>213</v>
      </c>
      <c r="B229" s="1" t="s">
        <v>1439</v>
      </c>
      <c r="C229" s="11">
        <v>0</v>
      </c>
      <c r="D229" s="11">
        <v>0</v>
      </c>
      <c r="E229" s="12">
        <f t="shared" si="261"/>
        <v>0</v>
      </c>
      <c r="F229" s="12">
        <f t="shared" si="262"/>
        <v>0</v>
      </c>
      <c r="G229" s="11">
        <v>0</v>
      </c>
      <c r="H229" s="11">
        <v>0</v>
      </c>
      <c r="I229" s="12">
        <f t="shared" si="263"/>
        <v>0</v>
      </c>
      <c r="J229" s="12">
        <f t="shared" si="264"/>
        <v>0</v>
      </c>
      <c r="K229" s="13">
        <v>0</v>
      </c>
      <c r="L229" s="13">
        <v>0</v>
      </c>
      <c r="M229" s="14">
        <f t="shared" si="265"/>
        <v>0</v>
      </c>
      <c r="N229" s="14">
        <f t="shared" si="266"/>
        <v>0</v>
      </c>
      <c r="O229" s="13">
        <v>0</v>
      </c>
      <c r="P229" s="13">
        <v>0</v>
      </c>
      <c r="Q229" s="14">
        <f t="shared" si="267"/>
        <v>0</v>
      </c>
      <c r="R229" s="14">
        <f t="shared" si="268"/>
        <v>0</v>
      </c>
      <c r="S229" s="15">
        <v>0</v>
      </c>
      <c r="T229" s="15">
        <v>0</v>
      </c>
      <c r="U229" s="16">
        <f t="shared" si="269"/>
        <v>0</v>
      </c>
      <c r="V229" s="16">
        <f t="shared" si="270"/>
        <v>0</v>
      </c>
      <c r="W229" s="15">
        <v>1.2222299999999999</v>
      </c>
      <c r="X229" s="15">
        <v>1.1341000000000001</v>
      </c>
      <c r="Y229" s="16">
        <f t="shared" si="271"/>
        <v>1.1781649999999999</v>
      </c>
      <c r="Z229" s="16">
        <f t="shared" si="272"/>
        <v>6.2317320625970306E-2</v>
      </c>
      <c r="AA229" s="17">
        <v>0.47918300000000003</v>
      </c>
      <c r="AB229" s="17">
        <v>0.48095599999999999</v>
      </c>
      <c r="AC229" s="18">
        <f t="shared" si="273"/>
        <v>0.48006950000000004</v>
      </c>
      <c r="AD229" s="18">
        <f t="shared" si="274"/>
        <v>1.2537003230437269E-3</v>
      </c>
      <c r="AE229" s="17">
        <v>0</v>
      </c>
      <c r="AF229" s="17">
        <v>0</v>
      </c>
      <c r="AG229" s="18">
        <f t="shared" si="275"/>
        <v>0</v>
      </c>
      <c r="AH229" s="18">
        <f t="shared" si="276"/>
        <v>0</v>
      </c>
      <c r="AI229" s="19" t="e">
        <f t="shared" si="277"/>
        <v>#DIV/0!</v>
      </c>
      <c r="AJ229" s="19" t="e">
        <f t="shared" si="278"/>
        <v>#DIV/0!</v>
      </c>
      <c r="AK229" s="19" t="e">
        <f t="shared" si="279"/>
        <v>#DIV/0!</v>
      </c>
      <c r="AL229" s="19">
        <f t="shared" si="280"/>
        <v>1.0777091967198658</v>
      </c>
      <c r="AM229" s="19" t="e">
        <f t="shared" si="281"/>
        <v>#DIV/0!</v>
      </c>
      <c r="AN229" s="19">
        <f t="shared" si="282"/>
        <v>1.1781649999999999</v>
      </c>
      <c r="AO229" s="19" t="e">
        <f t="shared" si="283"/>
        <v>#DIV/0!</v>
      </c>
    </row>
    <row r="230" spans="1:41" s="31" customFormat="1" ht="9.75" customHeight="1" x14ac:dyDescent="0.25">
      <c r="A230" s="1" t="s">
        <v>840</v>
      </c>
      <c r="B230" s="1" t="s">
        <v>1529</v>
      </c>
      <c r="C230" s="11">
        <v>0</v>
      </c>
      <c r="D230" s="11">
        <v>0</v>
      </c>
      <c r="E230" s="12">
        <f t="shared" si="261"/>
        <v>0</v>
      </c>
      <c r="F230" s="12">
        <f t="shared" si="262"/>
        <v>0</v>
      </c>
      <c r="G230" s="11">
        <v>6.4461599999999999</v>
      </c>
      <c r="H230" s="11">
        <v>6.7942099999999996</v>
      </c>
      <c r="I230" s="12">
        <f t="shared" si="263"/>
        <v>6.6201849999999993</v>
      </c>
      <c r="J230" s="12">
        <f t="shared" si="264"/>
        <v>0.24610851519197771</v>
      </c>
      <c r="K230" s="13">
        <v>4.5682299999999998</v>
      </c>
      <c r="L230" s="13">
        <v>4.3606699999999998</v>
      </c>
      <c r="M230" s="14">
        <f t="shared" si="265"/>
        <v>4.4644499999999994</v>
      </c>
      <c r="N230" s="14">
        <f t="shared" si="266"/>
        <v>0.14676708350307976</v>
      </c>
      <c r="O230" s="13">
        <v>5.1773300000000004</v>
      </c>
      <c r="P230" s="13">
        <v>5.2241</v>
      </c>
      <c r="Q230" s="14">
        <f t="shared" si="267"/>
        <v>5.2007150000000006</v>
      </c>
      <c r="R230" s="14">
        <f t="shared" si="268"/>
        <v>3.3071384156094494E-2</v>
      </c>
      <c r="S230" s="15">
        <v>0</v>
      </c>
      <c r="T230" s="15">
        <v>2.28261</v>
      </c>
      <c r="U230" s="16">
        <f t="shared" si="269"/>
        <v>1.141305</v>
      </c>
      <c r="V230" s="16">
        <f t="shared" si="270"/>
        <v>1.6140490098042253</v>
      </c>
      <c r="W230" s="15">
        <v>7.6392699999999998</v>
      </c>
      <c r="X230" s="15">
        <v>8.6633999999999993</v>
      </c>
      <c r="Y230" s="16">
        <f t="shared" si="271"/>
        <v>8.1513349999999996</v>
      </c>
      <c r="Z230" s="16">
        <f t="shared" si="272"/>
        <v>0.72416926781657864</v>
      </c>
      <c r="AA230" s="17">
        <v>3.9854599999999998</v>
      </c>
      <c r="AB230" s="17">
        <v>6.1306200000000004</v>
      </c>
      <c r="AC230" s="18">
        <f t="shared" si="273"/>
        <v>5.0580400000000001</v>
      </c>
      <c r="AD230" s="18">
        <f t="shared" si="274"/>
        <v>1.5168571827301323</v>
      </c>
      <c r="AE230" s="17">
        <v>0</v>
      </c>
      <c r="AF230" s="17">
        <v>0</v>
      </c>
      <c r="AG230" s="18">
        <f t="shared" si="275"/>
        <v>0</v>
      </c>
      <c r="AH230" s="18">
        <f t="shared" si="276"/>
        <v>0</v>
      </c>
      <c r="AI230" s="19" t="e">
        <f t="shared" si="277"/>
        <v>#DIV/0!</v>
      </c>
      <c r="AJ230" s="19">
        <f t="shared" si="278"/>
        <v>1.2312850773807682</v>
      </c>
      <c r="AK230" s="19" t="e">
        <f t="shared" si="279"/>
        <v>#DIV/0!</v>
      </c>
      <c r="AL230" s="19">
        <f t="shared" si="280"/>
        <v>0.88178659648636804</v>
      </c>
      <c r="AM230" s="19">
        <f t="shared" si="281"/>
        <v>1.5673489126014402</v>
      </c>
      <c r="AN230" s="19">
        <f t="shared" si="282"/>
        <v>1.5311500000000002</v>
      </c>
      <c r="AO230" s="19" t="e">
        <f t="shared" si="283"/>
        <v>#DIV/0!</v>
      </c>
    </row>
    <row r="231" spans="1:41" s="31" customFormat="1" ht="9.75" customHeight="1" x14ac:dyDescent="0.25">
      <c r="A231" s="1" t="s">
        <v>407</v>
      </c>
      <c r="B231" s="1" t="s">
        <v>1561</v>
      </c>
      <c r="C231" s="11">
        <v>0</v>
      </c>
      <c r="D231" s="11">
        <v>0</v>
      </c>
      <c r="E231" s="12">
        <f t="shared" si="261"/>
        <v>0</v>
      </c>
      <c r="F231" s="12">
        <f t="shared" si="262"/>
        <v>0</v>
      </c>
      <c r="G231" s="11">
        <v>0.182394</v>
      </c>
      <c r="H231" s="11">
        <v>0.36075600000000002</v>
      </c>
      <c r="I231" s="12">
        <f t="shared" si="263"/>
        <v>0.27157500000000001</v>
      </c>
      <c r="J231" s="12">
        <f t="shared" si="264"/>
        <v>0.12612097970599495</v>
      </c>
      <c r="K231" s="13">
        <v>0</v>
      </c>
      <c r="L231" s="13">
        <v>0</v>
      </c>
      <c r="M231" s="14">
        <f t="shared" si="265"/>
        <v>0</v>
      </c>
      <c r="N231" s="14">
        <f t="shared" si="266"/>
        <v>0</v>
      </c>
      <c r="O231" s="13">
        <v>0.28444199999999997</v>
      </c>
      <c r="P231" s="13">
        <v>0</v>
      </c>
      <c r="Q231" s="14">
        <f t="shared" si="267"/>
        <v>0.14222099999999999</v>
      </c>
      <c r="R231" s="14">
        <f t="shared" si="268"/>
        <v>0.20113086705426392</v>
      </c>
      <c r="S231" s="15">
        <v>0</v>
      </c>
      <c r="T231" s="15">
        <v>0</v>
      </c>
      <c r="U231" s="16">
        <f t="shared" si="269"/>
        <v>0</v>
      </c>
      <c r="V231" s="16">
        <f t="shared" si="270"/>
        <v>0</v>
      </c>
      <c r="W231" s="15">
        <v>1.6611199999999999</v>
      </c>
      <c r="X231" s="15">
        <v>1.23668</v>
      </c>
      <c r="Y231" s="16">
        <f t="shared" si="271"/>
        <v>1.4489000000000001</v>
      </c>
      <c r="Z231" s="16">
        <f t="shared" si="272"/>
        <v>0.30012440220681774</v>
      </c>
      <c r="AA231" s="17">
        <v>0</v>
      </c>
      <c r="AB231" s="17">
        <v>0</v>
      </c>
      <c r="AC231" s="18">
        <f t="shared" si="273"/>
        <v>0</v>
      </c>
      <c r="AD231" s="18">
        <f t="shared" si="274"/>
        <v>0</v>
      </c>
      <c r="AE231" s="17">
        <v>0</v>
      </c>
      <c r="AF231" s="17">
        <v>0</v>
      </c>
      <c r="AG231" s="18">
        <f t="shared" si="275"/>
        <v>0</v>
      </c>
      <c r="AH231" s="18">
        <f t="shared" si="276"/>
        <v>0</v>
      </c>
      <c r="AI231" s="19" t="e">
        <f t="shared" si="277"/>
        <v>#DIV/0!</v>
      </c>
      <c r="AJ231" s="19">
        <f t="shared" si="278"/>
        <v>5.3351744453650003</v>
      </c>
      <c r="AK231" s="19" t="e">
        <f t="shared" si="279"/>
        <v>#DIV/0!</v>
      </c>
      <c r="AL231" s="19">
        <f t="shared" si="280"/>
        <v>1.3432092376362519</v>
      </c>
      <c r="AM231" s="19">
        <f t="shared" si="281"/>
        <v>10.187665675251898</v>
      </c>
      <c r="AN231" s="19">
        <f t="shared" si="282"/>
        <v>1.1773250000000002</v>
      </c>
      <c r="AO231" s="19" t="e">
        <f t="shared" si="283"/>
        <v>#DIV/0!</v>
      </c>
    </row>
    <row r="232" spans="1:41" s="31" customFormat="1" ht="9.75" customHeight="1" x14ac:dyDescent="0.25">
      <c r="A232" s="1" t="s">
        <v>160</v>
      </c>
      <c r="B232" s="1" t="s">
        <v>1590</v>
      </c>
      <c r="C232" s="11">
        <v>0</v>
      </c>
      <c r="D232" s="11">
        <v>0</v>
      </c>
      <c r="E232" s="12">
        <f t="shared" si="261"/>
        <v>0</v>
      </c>
      <c r="F232" s="12">
        <f t="shared" si="262"/>
        <v>0</v>
      </c>
      <c r="G232" s="11">
        <v>0</v>
      </c>
      <c r="H232" s="11">
        <v>0</v>
      </c>
      <c r="I232" s="12">
        <f t="shared" si="263"/>
        <v>0</v>
      </c>
      <c r="J232" s="12">
        <f t="shared" si="264"/>
        <v>0</v>
      </c>
      <c r="K232" s="13">
        <v>0</v>
      </c>
      <c r="L232" s="13">
        <v>0</v>
      </c>
      <c r="M232" s="14">
        <f t="shared" si="265"/>
        <v>0</v>
      </c>
      <c r="N232" s="14">
        <f t="shared" si="266"/>
        <v>0</v>
      </c>
      <c r="O232" s="13">
        <v>0</v>
      </c>
      <c r="P232" s="13">
        <v>0.62910999999999995</v>
      </c>
      <c r="Q232" s="14">
        <f t="shared" si="267"/>
        <v>0.31455499999999997</v>
      </c>
      <c r="R232" s="14">
        <f t="shared" si="268"/>
        <v>0.44484794711226888</v>
      </c>
      <c r="S232" s="15">
        <v>0</v>
      </c>
      <c r="T232" s="15">
        <v>0</v>
      </c>
      <c r="U232" s="16">
        <f t="shared" si="269"/>
        <v>0</v>
      </c>
      <c r="V232" s="16">
        <f t="shared" si="270"/>
        <v>0</v>
      </c>
      <c r="W232" s="15">
        <v>1.4805600000000001</v>
      </c>
      <c r="X232" s="15">
        <v>1.5832599999999999</v>
      </c>
      <c r="Y232" s="16">
        <f t="shared" si="271"/>
        <v>1.5319099999999999</v>
      </c>
      <c r="Z232" s="16">
        <f t="shared" si="272"/>
        <v>7.2619866427858282E-2</v>
      </c>
      <c r="AA232" s="17">
        <v>0</v>
      </c>
      <c r="AB232" s="17">
        <v>0</v>
      </c>
      <c r="AC232" s="18">
        <f t="shared" si="273"/>
        <v>0</v>
      </c>
      <c r="AD232" s="18">
        <f t="shared" si="274"/>
        <v>0</v>
      </c>
      <c r="AE232" s="17">
        <v>0</v>
      </c>
      <c r="AF232" s="17">
        <v>0</v>
      </c>
      <c r="AG232" s="18">
        <f t="shared" si="275"/>
        <v>0</v>
      </c>
      <c r="AH232" s="18">
        <f t="shared" si="276"/>
        <v>0</v>
      </c>
      <c r="AI232" s="19" t="e">
        <f t="shared" si="277"/>
        <v>#DIV/0!</v>
      </c>
      <c r="AJ232" s="19" t="e">
        <f t="shared" si="278"/>
        <v>#DIV/0!</v>
      </c>
      <c r="AK232" s="19" t="e">
        <f t="shared" si="279"/>
        <v>#DIV/0!</v>
      </c>
      <c r="AL232" s="19">
        <f t="shared" si="280"/>
        <v>0.93513383777774983</v>
      </c>
      <c r="AM232" s="19">
        <f t="shared" si="281"/>
        <v>4.8700863124095948</v>
      </c>
      <c r="AN232" s="19">
        <f t="shared" si="282"/>
        <v>1.5319099999999999</v>
      </c>
      <c r="AO232" s="19" t="e">
        <f t="shared" si="283"/>
        <v>#DIV/0!</v>
      </c>
    </row>
    <row r="233" spans="1:41" s="31" customFormat="1" ht="9.75" customHeight="1" x14ac:dyDescent="0.25">
      <c r="A233" s="1" t="s">
        <v>127</v>
      </c>
      <c r="B233" s="1" t="s">
        <v>1603</v>
      </c>
      <c r="C233" s="11">
        <v>0</v>
      </c>
      <c r="D233" s="11">
        <v>0</v>
      </c>
      <c r="E233" s="12">
        <f t="shared" si="261"/>
        <v>0</v>
      </c>
      <c r="F233" s="12">
        <f t="shared" si="262"/>
        <v>0</v>
      </c>
      <c r="G233" s="11">
        <v>0</v>
      </c>
      <c r="H233" s="11">
        <v>0</v>
      </c>
      <c r="I233" s="12">
        <f t="shared" si="263"/>
        <v>0</v>
      </c>
      <c r="J233" s="12">
        <f t="shared" si="264"/>
        <v>0</v>
      </c>
      <c r="K233" s="13">
        <v>0</v>
      </c>
      <c r="L233" s="13">
        <v>0</v>
      </c>
      <c r="M233" s="14">
        <f t="shared" si="265"/>
        <v>0</v>
      </c>
      <c r="N233" s="14">
        <f t="shared" si="266"/>
        <v>0</v>
      </c>
      <c r="O233" s="13">
        <v>0</v>
      </c>
      <c r="P233" s="13">
        <v>0</v>
      </c>
      <c r="Q233" s="14">
        <f t="shared" si="267"/>
        <v>0</v>
      </c>
      <c r="R233" s="14">
        <f t="shared" si="268"/>
        <v>0</v>
      </c>
      <c r="S233" s="15">
        <v>0</v>
      </c>
      <c r="T233" s="15">
        <v>0</v>
      </c>
      <c r="U233" s="16">
        <f t="shared" si="269"/>
        <v>0</v>
      </c>
      <c r="V233" s="16">
        <f t="shared" si="270"/>
        <v>0</v>
      </c>
      <c r="W233" s="15">
        <v>1.8587800000000001</v>
      </c>
      <c r="X233" s="15">
        <v>1.7241500000000001</v>
      </c>
      <c r="Y233" s="16">
        <f t="shared" si="271"/>
        <v>1.7914650000000001</v>
      </c>
      <c r="Z233" s="16">
        <f t="shared" si="272"/>
        <v>9.519778595114492E-2</v>
      </c>
      <c r="AA233" s="17">
        <v>0</v>
      </c>
      <c r="AB233" s="17">
        <v>0</v>
      </c>
      <c r="AC233" s="18">
        <f t="shared" si="273"/>
        <v>0</v>
      </c>
      <c r="AD233" s="18">
        <f t="shared" si="274"/>
        <v>0</v>
      </c>
      <c r="AE233" s="17">
        <v>0</v>
      </c>
      <c r="AF233" s="17">
        <v>0</v>
      </c>
      <c r="AG233" s="18">
        <f t="shared" si="275"/>
        <v>0</v>
      </c>
      <c r="AH233" s="18">
        <f t="shared" si="276"/>
        <v>0</v>
      </c>
      <c r="AI233" s="19" t="e">
        <f t="shared" si="277"/>
        <v>#DIV/0!</v>
      </c>
      <c r="AJ233" s="19" t="e">
        <f t="shared" si="278"/>
        <v>#DIV/0!</v>
      </c>
      <c r="AK233" s="19" t="e">
        <f t="shared" si="279"/>
        <v>#DIV/0!</v>
      </c>
      <c r="AL233" s="19">
        <f t="shared" si="280"/>
        <v>1.0780848534060261</v>
      </c>
      <c r="AM233" s="19" t="e">
        <f t="shared" si="281"/>
        <v>#DIV/0!</v>
      </c>
      <c r="AN233" s="19">
        <f t="shared" si="282"/>
        <v>1.7914650000000001</v>
      </c>
      <c r="AO233" s="19" t="e">
        <f t="shared" si="283"/>
        <v>#DIV/0!</v>
      </c>
    </row>
    <row r="234" spans="1:41" s="31" customFormat="1" ht="9.75" customHeight="1" x14ac:dyDescent="0.25">
      <c r="A234" s="1" t="s">
        <v>289</v>
      </c>
      <c r="B234" s="1" t="s">
        <v>1607</v>
      </c>
      <c r="C234" s="11">
        <v>0</v>
      </c>
      <c r="D234" s="11">
        <v>0</v>
      </c>
      <c r="E234" s="12">
        <f t="shared" si="261"/>
        <v>0</v>
      </c>
      <c r="F234" s="12">
        <f t="shared" si="262"/>
        <v>0</v>
      </c>
      <c r="G234" s="11">
        <v>0</v>
      </c>
      <c r="H234" s="11">
        <v>0.11550199999999999</v>
      </c>
      <c r="I234" s="12">
        <f t="shared" si="263"/>
        <v>5.7750999999999997E-2</v>
      </c>
      <c r="J234" s="12">
        <f t="shared" si="264"/>
        <v>8.1672247440608609E-2</v>
      </c>
      <c r="K234" s="13">
        <v>1.54813</v>
      </c>
      <c r="L234" s="13">
        <v>1.70366</v>
      </c>
      <c r="M234" s="14">
        <f t="shared" si="265"/>
        <v>1.6258949999999999</v>
      </c>
      <c r="N234" s="14">
        <f t="shared" si="266"/>
        <v>0.10997631767794369</v>
      </c>
      <c r="O234" s="13">
        <v>0.76870799999999995</v>
      </c>
      <c r="P234" s="13">
        <v>0.77335299999999996</v>
      </c>
      <c r="Q234" s="14">
        <f t="shared" si="267"/>
        <v>0.77103049999999995</v>
      </c>
      <c r="R234" s="14">
        <f t="shared" si="268"/>
        <v>3.2845109986115203E-3</v>
      </c>
      <c r="S234" s="15">
        <v>8.9046399999999998E-2</v>
      </c>
      <c r="T234" s="15">
        <v>0.43460900000000002</v>
      </c>
      <c r="U234" s="16">
        <f t="shared" si="269"/>
        <v>0.2618277</v>
      </c>
      <c r="V234" s="16">
        <f t="shared" si="270"/>
        <v>0.24434965778445447</v>
      </c>
      <c r="W234" s="15">
        <v>1.8329500000000001</v>
      </c>
      <c r="X234" s="15">
        <v>2.0185900000000001</v>
      </c>
      <c r="Y234" s="16">
        <f t="shared" si="271"/>
        <v>1.92577</v>
      </c>
      <c r="Z234" s="16">
        <f t="shared" si="272"/>
        <v>0.13126730285947069</v>
      </c>
      <c r="AA234" s="17">
        <v>0</v>
      </c>
      <c r="AB234" s="17">
        <v>0</v>
      </c>
      <c r="AC234" s="18">
        <f t="shared" si="273"/>
        <v>0</v>
      </c>
      <c r="AD234" s="18">
        <f t="shared" si="274"/>
        <v>0</v>
      </c>
      <c r="AE234" s="17">
        <v>0</v>
      </c>
      <c r="AF234" s="17">
        <v>0</v>
      </c>
      <c r="AG234" s="18">
        <f t="shared" si="275"/>
        <v>0</v>
      </c>
      <c r="AH234" s="18">
        <f t="shared" si="276"/>
        <v>0</v>
      </c>
      <c r="AI234" s="19" t="e">
        <f t="shared" si="277"/>
        <v>#DIV/0!</v>
      </c>
      <c r="AJ234" s="19">
        <f t="shared" si="278"/>
        <v>33.346089245207878</v>
      </c>
      <c r="AK234" s="19" t="e">
        <f t="shared" si="279"/>
        <v>#DIV/0!</v>
      </c>
      <c r="AL234" s="19">
        <f t="shared" si="280"/>
        <v>0.90803481638173178</v>
      </c>
      <c r="AM234" s="19">
        <f t="shared" si="281"/>
        <v>2.4976573559671116</v>
      </c>
      <c r="AN234" s="19">
        <f t="shared" si="282"/>
        <v>1.8680189999999999</v>
      </c>
      <c r="AO234" s="19" t="e">
        <f t="shared" si="283"/>
        <v>#DIV/0!</v>
      </c>
    </row>
    <row r="235" spans="1:41" s="31" customFormat="1" ht="9.75" customHeight="1" x14ac:dyDescent="0.25">
      <c r="A235" s="1" t="s">
        <v>491</v>
      </c>
      <c r="B235" s="1" t="s">
        <v>1831</v>
      </c>
      <c r="C235" s="11">
        <v>0</v>
      </c>
      <c r="D235" s="11">
        <v>0</v>
      </c>
      <c r="E235" s="12">
        <v>0</v>
      </c>
      <c r="F235" s="12">
        <v>0</v>
      </c>
      <c r="G235" s="11">
        <v>0.49094700000000002</v>
      </c>
      <c r="H235" s="11">
        <v>0.38667000000000001</v>
      </c>
      <c r="I235" s="12">
        <v>0.43880850000000005</v>
      </c>
      <c r="J235" s="12">
        <v>7.3734973821789104E-2</v>
      </c>
      <c r="K235" s="13">
        <v>1.31951</v>
      </c>
      <c r="L235" s="13">
        <v>0.92009300000000005</v>
      </c>
      <c r="M235" s="14">
        <v>1.1198014999999999</v>
      </c>
      <c r="N235" s="14">
        <v>0.28243046922118736</v>
      </c>
      <c r="O235" s="13">
        <v>1.82365</v>
      </c>
      <c r="P235" s="13">
        <v>1.7706999999999999</v>
      </c>
      <c r="Q235" s="14">
        <v>1.797175</v>
      </c>
      <c r="R235" s="14">
        <v>3.7441304063827729E-2</v>
      </c>
      <c r="S235" s="15">
        <v>0.12750600000000001</v>
      </c>
      <c r="T235" s="15">
        <v>9.6975400000000003E-2</v>
      </c>
      <c r="U235" s="16">
        <v>0.1122407</v>
      </c>
      <c r="V235" s="16">
        <v>2.1588394293694021E-2</v>
      </c>
      <c r="W235" s="15">
        <v>3.0950299999999999</v>
      </c>
      <c r="X235" s="15">
        <v>2.6263200000000002</v>
      </c>
      <c r="Y235" s="16">
        <v>2.8606750000000001</v>
      </c>
      <c r="Z235" s="16">
        <v>0.33142801940994648</v>
      </c>
      <c r="AA235" s="17">
        <v>0.609935</v>
      </c>
      <c r="AB235" s="17">
        <v>1.17476</v>
      </c>
      <c r="AC235" s="18">
        <v>0.89234750000000007</v>
      </c>
      <c r="AD235" s="18">
        <v>0.39939158768369132</v>
      </c>
      <c r="AE235" s="17">
        <v>0</v>
      </c>
      <c r="AF235" s="17">
        <v>0</v>
      </c>
      <c r="AG235" s="18">
        <v>0</v>
      </c>
      <c r="AH235" s="18">
        <v>0</v>
      </c>
      <c r="AI235" s="19" t="e">
        <v>#DIV/0!</v>
      </c>
      <c r="AJ235" s="19">
        <v>6.5191877550229762</v>
      </c>
      <c r="AK235" s="19" t="e">
        <v>#DIV/0!</v>
      </c>
      <c r="AL235" s="19">
        <v>1.1784664473483808</v>
      </c>
      <c r="AM235" s="19">
        <v>1.5917620710281415</v>
      </c>
      <c r="AN235" s="19">
        <v>2.4218665000000001</v>
      </c>
      <c r="AO235" s="19" t="e">
        <v>#DIV/0!</v>
      </c>
    </row>
    <row r="236" spans="1:41" s="31" customFormat="1" ht="9.75" customHeight="1" x14ac:dyDescent="0.25">
      <c r="A236" s="1" t="s">
        <v>573</v>
      </c>
      <c r="B236" s="1" t="s">
        <v>1831</v>
      </c>
      <c r="C236" s="11">
        <v>0</v>
      </c>
      <c r="D236" s="11">
        <v>0</v>
      </c>
      <c r="E236" s="12">
        <v>0</v>
      </c>
      <c r="F236" s="12">
        <v>0</v>
      </c>
      <c r="G236" s="11">
        <v>0.61574499999999999</v>
      </c>
      <c r="H236" s="11">
        <v>0.67568300000000003</v>
      </c>
      <c r="I236" s="12">
        <v>0.64571400000000001</v>
      </c>
      <c r="J236" s="12">
        <v>4.238256625075932E-2</v>
      </c>
      <c r="K236" s="13">
        <v>0</v>
      </c>
      <c r="L236" s="13">
        <v>0</v>
      </c>
      <c r="M236" s="14">
        <v>0</v>
      </c>
      <c r="N236" s="14">
        <v>0</v>
      </c>
      <c r="O236" s="13">
        <v>0.38220100000000001</v>
      </c>
      <c r="P236" s="13">
        <v>0.471833</v>
      </c>
      <c r="Q236" s="14">
        <v>0.42701699999999998</v>
      </c>
      <c r="R236" s="14">
        <v>6.3379395011313122E-2</v>
      </c>
      <c r="S236" s="15">
        <v>0</v>
      </c>
      <c r="T236" s="15">
        <v>0</v>
      </c>
      <c r="U236" s="16">
        <v>0</v>
      </c>
      <c r="V236" s="16">
        <v>0</v>
      </c>
      <c r="W236" s="15">
        <v>2.5802100000000001</v>
      </c>
      <c r="X236" s="15">
        <v>2.7211400000000001</v>
      </c>
      <c r="Y236" s="16">
        <v>2.6506750000000001</v>
      </c>
      <c r="Z236" s="16">
        <v>9.9652558672620142E-2</v>
      </c>
      <c r="AA236" s="17">
        <v>5.6199199999999998E-2</v>
      </c>
      <c r="AB236" s="17">
        <v>5.6407100000000002E-2</v>
      </c>
      <c r="AC236" s="18">
        <v>5.6303149999999996E-2</v>
      </c>
      <c r="AD236" s="18">
        <v>1.47007499808686E-4</v>
      </c>
      <c r="AE236" s="17">
        <v>0</v>
      </c>
      <c r="AF236" s="17">
        <v>0</v>
      </c>
      <c r="AG236" s="18">
        <v>0</v>
      </c>
      <c r="AH236" s="18">
        <v>0</v>
      </c>
      <c r="AI236" s="19" t="e">
        <v>#DIV/0!</v>
      </c>
      <c r="AJ236" s="19">
        <v>4.1050294712519788</v>
      </c>
      <c r="AK236" s="19" t="e">
        <v>#DIV/0!</v>
      </c>
      <c r="AL236" s="19">
        <v>0.94820920643553808</v>
      </c>
      <c r="AM236" s="19">
        <v>6.2074226553041223</v>
      </c>
      <c r="AN236" s="19">
        <v>2.0049610000000002</v>
      </c>
      <c r="AO236" s="19" t="e">
        <v>#DIV/0!</v>
      </c>
    </row>
    <row r="237" spans="1:41" s="31" customFormat="1" ht="9.75" customHeight="1" x14ac:dyDescent="0.25">
      <c r="A237" s="1" t="s">
        <v>276</v>
      </c>
      <c r="B237" s="1" t="s">
        <v>1815</v>
      </c>
      <c r="C237" s="11">
        <v>0</v>
      </c>
      <c r="D237" s="11">
        <v>0</v>
      </c>
      <c r="E237" s="12">
        <v>0</v>
      </c>
      <c r="F237" s="12">
        <v>0</v>
      </c>
      <c r="G237" s="11">
        <v>0</v>
      </c>
      <c r="H237" s="11">
        <v>5.6574699999999999E-2</v>
      </c>
      <c r="I237" s="12">
        <v>2.8287349999999999E-2</v>
      </c>
      <c r="J237" s="12">
        <v>4.0004354013594569E-2</v>
      </c>
      <c r="K237" s="13">
        <v>1.43174</v>
      </c>
      <c r="L237" s="13">
        <v>1.3795299999999999</v>
      </c>
      <c r="M237" s="14">
        <v>1.405635</v>
      </c>
      <c r="N237" s="14">
        <v>3.6918045045749706E-2</v>
      </c>
      <c r="O237" s="13">
        <v>0.277117</v>
      </c>
      <c r="P237" s="13">
        <v>0</v>
      </c>
      <c r="Q237" s="14">
        <v>0.1385585</v>
      </c>
      <c r="R237" s="14">
        <v>0.19595130988207249</v>
      </c>
      <c r="S237" s="15">
        <v>0.23239599999999999</v>
      </c>
      <c r="T237" s="15">
        <v>0.233264</v>
      </c>
      <c r="U237" s="16">
        <v>0.23282999999999998</v>
      </c>
      <c r="V237" s="16">
        <v>6.1376868606992873E-4</v>
      </c>
      <c r="W237" s="15">
        <v>1.6309499999999999</v>
      </c>
      <c r="X237" s="15">
        <v>1.5430200000000001</v>
      </c>
      <c r="Y237" s="16">
        <v>1.5869849999999999</v>
      </c>
      <c r="Z237" s="16">
        <v>6.2175899269733013E-2</v>
      </c>
      <c r="AA237" s="17">
        <v>0</v>
      </c>
      <c r="AB237" s="17">
        <v>0</v>
      </c>
      <c r="AC237" s="18">
        <v>0</v>
      </c>
      <c r="AD237" s="18">
        <v>0</v>
      </c>
      <c r="AE237" s="17">
        <v>0</v>
      </c>
      <c r="AF237" s="17">
        <v>0</v>
      </c>
      <c r="AG237" s="18">
        <v>0</v>
      </c>
      <c r="AH237" s="18">
        <v>0</v>
      </c>
      <c r="AI237" s="19" t="e">
        <v>#DIV/0!</v>
      </c>
      <c r="AJ237" s="19">
        <v>56.102286004167937</v>
      </c>
      <c r="AK237" s="19" t="e">
        <v>#DIV/0!</v>
      </c>
      <c r="AL237" s="19">
        <v>1.0569856515145621</v>
      </c>
      <c r="AM237" s="19">
        <v>11.453537675422293</v>
      </c>
      <c r="AN237" s="19">
        <v>1.5586976499999998</v>
      </c>
      <c r="AO237" s="19" t="e">
        <v>#DIV/0!</v>
      </c>
    </row>
    <row r="238" spans="1:41" s="31" customFormat="1" ht="9.75" customHeight="1" x14ac:dyDescent="0.25">
      <c r="A238" s="1" t="s">
        <v>719</v>
      </c>
      <c r="B238" s="1" t="s">
        <v>1556</v>
      </c>
      <c r="C238" s="11">
        <v>0</v>
      </c>
      <c r="D238" s="11">
        <v>0</v>
      </c>
      <c r="E238" s="12">
        <f t="shared" ref="E238:E256" si="284">AVERAGE(C238:D238)</f>
        <v>0</v>
      </c>
      <c r="F238" s="12">
        <f t="shared" ref="F238:F256" si="285">STDEV(C238:D238)</f>
        <v>0</v>
      </c>
      <c r="G238" s="11">
        <v>0.24404699999999999</v>
      </c>
      <c r="H238" s="11">
        <v>3.3365</v>
      </c>
      <c r="I238" s="12">
        <f t="shared" ref="I238:I256" si="286">AVERAGE(G238:H238)</f>
        <v>1.7902735000000001</v>
      </c>
      <c r="J238" s="12">
        <f t="shared" ref="J238:J256" si="287">STDEV(G238:H238)</f>
        <v>2.1866944868006821</v>
      </c>
      <c r="K238" s="13">
        <v>0</v>
      </c>
      <c r="L238" s="13">
        <v>0</v>
      </c>
      <c r="M238" s="14">
        <f t="shared" ref="M238:M256" si="288">AVERAGE(K238:L238)</f>
        <v>0</v>
      </c>
      <c r="N238" s="14">
        <f t="shared" ref="N238:N256" si="289">STDEV(K238:L238)</f>
        <v>0</v>
      </c>
      <c r="O238" s="13">
        <v>0</v>
      </c>
      <c r="P238" s="13">
        <v>0</v>
      </c>
      <c r="Q238" s="14">
        <f t="shared" ref="Q238:Q256" si="290">AVERAGE(O238:P238)</f>
        <v>0</v>
      </c>
      <c r="R238" s="14">
        <f t="shared" ref="R238:R256" si="291">STDEV(O238:P238)</f>
        <v>0</v>
      </c>
      <c r="S238" s="15">
        <v>0</v>
      </c>
      <c r="T238" s="15">
        <v>7.3595699999999997</v>
      </c>
      <c r="U238" s="16">
        <f t="shared" ref="U238:U256" si="292">AVERAGE(S238:T238)</f>
        <v>3.6797849999999999</v>
      </c>
      <c r="V238" s="16">
        <f t="shared" ref="V238:V256" si="293">STDEV(S238:T238)</f>
        <v>5.2040018536170791</v>
      </c>
      <c r="W238" s="15">
        <v>4.0846099999999996</v>
      </c>
      <c r="X238" s="15">
        <v>5.6448099999999997</v>
      </c>
      <c r="Y238" s="16">
        <f t="shared" ref="Y238:Y256" si="294">AVERAGE(W238:X238)</f>
        <v>4.8647099999999996</v>
      </c>
      <c r="Z238" s="16">
        <f t="shared" ref="Z238:Z256" si="295">STDEV(W238:X238)</f>
        <v>1.1032280000072523</v>
      </c>
      <c r="AA238" s="17">
        <v>0</v>
      </c>
      <c r="AB238" s="17">
        <v>0</v>
      </c>
      <c r="AC238" s="18">
        <f t="shared" ref="AC238:AC256" si="296">AVERAGE(AA238:AB238)</f>
        <v>0</v>
      </c>
      <c r="AD238" s="18">
        <f t="shared" ref="AD238:AD256" si="297">STDEV(AA238:AB238)</f>
        <v>0</v>
      </c>
      <c r="AE238" s="17">
        <v>0</v>
      </c>
      <c r="AF238" s="17">
        <v>0</v>
      </c>
      <c r="AG238" s="18">
        <f t="shared" ref="AG238:AG256" si="298">AVERAGE(AE238:AF238)</f>
        <v>0</v>
      </c>
      <c r="AH238" s="18">
        <f t="shared" ref="AH238:AH256" si="299">STDEV(AE238:AF238)</f>
        <v>0</v>
      </c>
      <c r="AI238" s="19" t="e">
        <f t="shared" ref="AI238:AI256" si="300">U238/E238</f>
        <v>#DIV/0!</v>
      </c>
      <c r="AJ238" s="19">
        <f t="shared" ref="AJ238:AJ256" si="301">Y238/I238</f>
        <v>2.7172998985909134</v>
      </c>
      <c r="AK238" s="19" t="e">
        <f t="shared" ref="AK238:AK256" si="302">Y238/AG238</f>
        <v>#DIV/0!</v>
      </c>
      <c r="AL238" s="19">
        <f t="shared" ref="AL238:AL256" si="303">W238/X238</f>
        <v>0.72360451458950781</v>
      </c>
      <c r="AM238" s="19" t="e">
        <f t="shared" ref="AM238:AM256" si="304">Y238/Q238</f>
        <v>#DIV/0!</v>
      </c>
      <c r="AN238" s="19">
        <f t="shared" ref="AN238:AN256" si="305">Y238-I238</f>
        <v>3.0744364999999996</v>
      </c>
      <c r="AO238" s="19" t="e">
        <f t="shared" ref="AO238:AO256" si="306">I238/AG238</f>
        <v>#DIV/0!</v>
      </c>
    </row>
    <row r="239" spans="1:41" s="31" customFormat="1" ht="9.75" customHeight="1" x14ac:dyDescent="0.25">
      <c r="A239" s="1" t="s">
        <v>528</v>
      </c>
      <c r="B239" s="1" t="s">
        <v>2007</v>
      </c>
      <c r="C239" s="11">
        <v>0</v>
      </c>
      <c r="D239" s="11">
        <v>0</v>
      </c>
      <c r="E239" s="12">
        <f t="shared" si="284"/>
        <v>0</v>
      </c>
      <c r="F239" s="12">
        <f t="shared" si="285"/>
        <v>0</v>
      </c>
      <c r="G239" s="11">
        <v>0.49978600000000001</v>
      </c>
      <c r="H239" s="11">
        <v>0.53373800000000005</v>
      </c>
      <c r="I239" s="12">
        <f t="shared" si="286"/>
        <v>0.51676200000000005</v>
      </c>
      <c r="J239" s="12">
        <f t="shared" si="287"/>
        <v>2.4007689434845689E-2</v>
      </c>
      <c r="K239" s="13">
        <v>0</v>
      </c>
      <c r="L239" s="13">
        <v>0</v>
      </c>
      <c r="M239" s="14">
        <f t="shared" si="288"/>
        <v>0</v>
      </c>
      <c r="N239" s="14">
        <f t="shared" si="289"/>
        <v>0</v>
      </c>
      <c r="O239" s="13">
        <v>0</v>
      </c>
      <c r="P239" s="13">
        <v>0</v>
      </c>
      <c r="Q239" s="14">
        <f t="shared" si="290"/>
        <v>0</v>
      </c>
      <c r="R239" s="14">
        <f t="shared" si="291"/>
        <v>0</v>
      </c>
      <c r="S239" s="15">
        <v>0</v>
      </c>
      <c r="T239" s="15">
        <v>0</v>
      </c>
      <c r="U239" s="16">
        <f t="shared" si="292"/>
        <v>0</v>
      </c>
      <c r="V239" s="16">
        <f t="shared" si="293"/>
        <v>0</v>
      </c>
      <c r="W239" s="15">
        <v>2.1062500000000002</v>
      </c>
      <c r="X239" s="15">
        <v>2.2098800000000001</v>
      </c>
      <c r="Y239" s="16">
        <f t="shared" si="294"/>
        <v>2.1580650000000001</v>
      </c>
      <c r="Z239" s="16">
        <f t="shared" si="295"/>
        <v>7.3277475734361844E-2</v>
      </c>
      <c r="AA239" s="17">
        <v>0</v>
      </c>
      <c r="AB239" s="17">
        <v>0</v>
      </c>
      <c r="AC239" s="18">
        <f t="shared" si="296"/>
        <v>0</v>
      </c>
      <c r="AD239" s="18">
        <f t="shared" si="297"/>
        <v>0</v>
      </c>
      <c r="AE239" s="17">
        <v>0</v>
      </c>
      <c r="AF239" s="17">
        <v>0</v>
      </c>
      <c r="AG239" s="18">
        <f t="shared" si="298"/>
        <v>0</v>
      </c>
      <c r="AH239" s="18">
        <f t="shared" si="299"/>
        <v>0</v>
      </c>
      <c r="AI239" s="19" t="e">
        <f t="shared" si="300"/>
        <v>#DIV/0!</v>
      </c>
      <c r="AJ239" s="19">
        <f t="shared" si="301"/>
        <v>4.1761294367619906</v>
      </c>
      <c r="AK239" s="19" t="e">
        <f t="shared" si="302"/>
        <v>#DIV/0!</v>
      </c>
      <c r="AL239" s="19">
        <f t="shared" si="303"/>
        <v>0.95310605100729462</v>
      </c>
      <c r="AM239" s="19" t="e">
        <f t="shared" si="304"/>
        <v>#DIV/0!</v>
      </c>
      <c r="AN239" s="19">
        <f t="shared" si="305"/>
        <v>1.6413030000000002</v>
      </c>
      <c r="AO239" s="19" t="e">
        <f t="shared" si="306"/>
        <v>#DIV/0!</v>
      </c>
    </row>
    <row r="240" spans="1:41" s="31" customFormat="1" ht="9.75" customHeight="1" x14ac:dyDescent="0.25">
      <c r="A240" s="1" t="s">
        <v>706</v>
      </c>
      <c r="B240" s="29" t="s">
        <v>1941</v>
      </c>
      <c r="C240" s="11">
        <v>0</v>
      </c>
      <c r="D240" s="11">
        <v>0</v>
      </c>
      <c r="E240" s="12">
        <f t="shared" si="284"/>
        <v>0</v>
      </c>
      <c r="F240" s="12">
        <f t="shared" si="285"/>
        <v>0</v>
      </c>
      <c r="G240" s="11">
        <v>1.6885399999999999</v>
      </c>
      <c r="H240" s="11">
        <v>1.65046</v>
      </c>
      <c r="I240" s="12">
        <f t="shared" si="286"/>
        <v>1.6695</v>
      </c>
      <c r="J240" s="12">
        <f t="shared" si="287"/>
        <v>2.6926626227583655E-2</v>
      </c>
      <c r="K240" s="13">
        <v>2.11639</v>
      </c>
      <c r="L240" s="13">
        <v>2.1085500000000001</v>
      </c>
      <c r="M240" s="14">
        <f t="shared" si="288"/>
        <v>2.1124700000000001</v>
      </c>
      <c r="N240" s="14">
        <f t="shared" si="289"/>
        <v>5.5437171645024239E-3</v>
      </c>
      <c r="O240" s="13">
        <v>1.37103</v>
      </c>
      <c r="P240" s="13">
        <v>0.494564</v>
      </c>
      <c r="Q240" s="14">
        <f t="shared" si="290"/>
        <v>0.93279699999999999</v>
      </c>
      <c r="R240" s="14">
        <f t="shared" si="291"/>
        <v>0.61975505207944859</v>
      </c>
      <c r="S240" s="15">
        <v>1.11351</v>
      </c>
      <c r="T240" s="15">
        <v>1.16306</v>
      </c>
      <c r="U240" s="16">
        <f t="shared" si="292"/>
        <v>1.138285</v>
      </c>
      <c r="V240" s="16">
        <f t="shared" si="293"/>
        <v>3.503714100779342E-2</v>
      </c>
      <c r="W240" s="15">
        <v>4.7563199999999997</v>
      </c>
      <c r="X240" s="15">
        <v>5.3092899999999998</v>
      </c>
      <c r="Y240" s="16">
        <f t="shared" si="294"/>
        <v>5.0328049999999998</v>
      </c>
      <c r="Z240" s="16">
        <f t="shared" si="295"/>
        <v>0.3910088367927253</v>
      </c>
      <c r="AA240" s="17">
        <v>0</v>
      </c>
      <c r="AB240" s="17">
        <v>0.62016899999999997</v>
      </c>
      <c r="AC240" s="18">
        <f t="shared" si="296"/>
        <v>0.31008449999999999</v>
      </c>
      <c r="AD240" s="18">
        <f t="shared" si="297"/>
        <v>0.43852570538167995</v>
      </c>
      <c r="AE240" s="17">
        <v>0</v>
      </c>
      <c r="AF240" s="17">
        <v>0</v>
      </c>
      <c r="AG240" s="18">
        <f t="shared" si="298"/>
        <v>0</v>
      </c>
      <c r="AH240" s="18">
        <f t="shared" si="299"/>
        <v>0</v>
      </c>
      <c r="AI240" s="19" t="e">
        <f t="shared" si="300"/>
        <v>#DIV/0!</v>
      </c>
      <c r="AJ240" s="19">
        <f t="shared" si="301"/>
        <v>3.0145582509733453</v>
      </c>
      <c r="AK240" s="19" t="e">
        <f t="shared" si="302"/>
        <v>#DIV/0!</v>
      </c>
      <c r="AL240" s="19">
        <f t="shared" si="303"/>
        <v>0.89584859745841716</v>
      </c>
      <c r="AM240" s="19">
        <f t="shared" si="304"/>
        <v>5.3953914946124399</v>
      </c>
      <c r="AN240" s="19">
        <f t="shared" si="305"/>
        <v>3.3633049999999995</v>
      </c>
      <c r="AO240" s="19" t="e">
        <f t="shared" si="306"/>
        <v>#DIV/0!</v>
      </c>
    </row>
    <row r="241" spans="1:41" s="31" customFormat="1" ht="9.75" customHeight="1" x14ac:dyDescent="0.25">
      <c r="A241" s="1" t="s">
        <v>16</v>
      </c>
      <c r="B241" s="1" t="s">
        <v>1943</v>
      </c>
      <c r="C241" s="11">
        <v>0</v>
      </c>
      <c r="D241" s="11">
        <v>0</v>
      </c>
      <c r="E241" s="12">
        <f t="shared" si="284"/>
        <v>0</v>
      </c>
      <c r="F241" s="12">
        <f t="shared" si="285"/>
        <v>0</v>
      </c>
      <c r="G241" s="11">
        <v>0</v>
      </c>
      <c r="H241" s="11">
        <v>0</v>
      </c>
      <c r="I241" s="12">
        <f t="shared" si="286"/>
        <v>0</v>
      </c>
      <c r="J241" s="12">
        <f t="shared" si="287"/>
        <v>0</v>
      </c>
      <c r="K241" s="13">
        <v>0</v>
      </c>
      <c r="L241" s="13">
        <v>0</v>
      </c>
      <c r="M241" s="14">
        <f t="shared" si="288"/>
        <v>0</v>
      </c>
      <c r="N241" s="14">
        <f t="shared" si="289"/>
        <v>0</v>
      </c>
      <c r="O241" s="13">
        <v>5.2619499999999997</v>
      </c>
      <c r="P241" s="13">
        <v>5.7868599999999999</v>
      </c>
      <c r="Q241" s="14">
        <f t="shared" si="290"/>
        <v>5.5244049999999998</v>
      </c>
      <c r="R241" s="14">
        <f t="shared" si="291"/>
        <v>0.3711674205126308</v>
      </c>
      <c r="S241" s="15">
        <v>0</v>
      </c>
      <c r="T241" s="15">
        <v>0</v>
      </c>
      <c r="U241" s="16">
        <f t="shared" si="292"/>
        <v>0</v>
      </c>
      <c r="V241" s="16">
        <f t="shared" si="293"/>
        <v>0</v>
      </c>
      <c r="W241" s="15">
        <v>8.6728299999999994</v>
      </c>
      <c r="X241" s="15">
        <v>9.4645100000000006</v>
      </c>
      <c r="Y241" s="16">
        <f t="shared" si="294"/>
        <v>9.0686700000000009</v>
      </c>
      <c r="Z241" s="16">
        <f t="shared" si="295"/>
        <v>0.55980229652976687</v>
      </c>
      <c r="AA241" s="17">
        <v>0</v>
      </c>
      <c r="AB241" s="17">
        <v>0</v>
      </c>
      <c r="AC241" s="18">
        <f t="shared" si="296"/>
        <v>0</v>
      </c>
      <c r="AD241" s="18">
        <f t="shared" si="297"/>
        <v>0</v>
      </c>
      <c r="AE241" s="17">
        <v>0</v>
      </c>
      <c r="AF241" s="17">
        <v>0</v>
      </c>
      <c r="AG241" s="18">
        <f t="shared" si="298"/>
        <v>0</v>
      </c>
      <c r="AH241" s="18">
        <f t="shared" si="299"/>
        <v>0</v>
      </c>
      <c r="AI241" s="19" t="e">
        <f t="shared" si="300"/>
        <v>#DIV/0!</v>
      </c>
      <c r="AJ241" s="19" t="e">
        <f t="shared" si="301"/>
        <v>#DIV/0!</v>
      </c>
      <c r="AK241" s="19" t="e">
        <f t="shared" si="302"/>
        <v>#DIV/0!</v>
      </c>
      <c r="AL241" s="19">
        <f t="shared" si="303"/>
        <v>0.91635277473424392</v>
      </c>
      <c r="AM241" s="19">
        <f t="shared" si="304"/>
        <v>1.6415650192192646</v>
      </c>
      <c r="AN241" s="19">
        <f t="shared" si="305"/>
        <v>9.0686700000000009</v>
      </c>
      <c r="AO241" s="19" t="e">
        <f t="shared" si="306"/>
        <v>#DIV/0!</v>
      </c>
    </row>
    <row r="242" spans="1:41" s="31" customFormat="1" ht="9.75" customHeight="1" x14ac:dyDescent="0.25">
      <c r="A242" s="1" t="s">
        <v>851</v>
      </c>
      <c r="B242" s="1" t="s">
        <v>1944</v>
      </c>
      <c r="C242" s="11">
        <v>0</v>
      </c>
      <c r="D242" s="11">
        <v>0</v>
      </c>
      <c r="E242" s="12">
        <f t="shared" si="284"/>
        <v>0</v>
      </c>
      <c r="F242" s="12">
        <f t="shared" si="285"/>
        <v>0</v>
      </c>
      <c r="G242" s="11">
        <v>10.925800000000001</v>
      </c>
      <c r="H242" s="11">
        <v>8.3446700000000007</v>
      </c>
      <c r="I242" s="12">
        <f t="shared" si="286"/>
        <v>9.6352350000000015</v>
      </c>
      <c r="J242" s="12">
        <f t="shared" si="287"/>
        <v>1.8251345261240273</v>
      </c>
      <c r="K242" s="13">
        <v>0.25288899999999997</v>
      </c>
      <c r="L242" s="13">
        <v>0.49360399999999999</v>
      </c>
      <c r="M242" s="14">
        <f t="shared" si="288"/>
        <v>0.37324649999999998</v>
      </c>
      <c r="N242" s="14">
        <f t="shared" si="289"/>
        <v>0.17021120883331975</v>
      </c>
      <c r="O242" s="13">
        <v>1.3052699999999999</v>
      </c>
      <c r="P242" s="13">
        <v>1.0449900000000001</v>
      </c>
      <c r="Q242" s="14">
        <f t="shared" si="290"/>
        <v>1.17513</v>
      </c>
      <c r="R242" s="14">
        <f t="shared" si="291"/>
        <v>0.18404575300723414</v>
      </c>
      <c r="S242" s="15">
        <v>0.31133899999999998</v>
      </c>
      <c r="T242" s="15">
        <v>0.23827999999999999</v>
      </c>
      <c r="U242" s="16">
        <f t="shared" si="292"/>
        <v>0.27480949999999998</v>
      </c>
      <c r="V242" s="16">
        <f t="shared" si="293"/>
        <v>5.1660514326707874E-2</v>
      </c>
      <c r="W242" s="15">
        <v>18.3551</v>
      </c>
      <c r="X242" s="15">
        <v>17.2866</v>
      </c>
      <c r="Y242" s="16">
        <f t="shared" si="294"/>
        <v>17.82085</v>
      </c>
      <c r="Z242" s="16">
        <f t="shared" si="295"/>
        <v>0.75554359569782614</v>
      </c>
      <c r="AA242" s="17">
        <v>0.48907200000000001</v>
      </c>
      <c r="AB242" s="17">
        <v>0.439189</v>
      </c>
      <c r="AC242" s="18">
        <f t="shared" si="296"/>
        <v>0.4641305</v>
      </c>
      <c r="AD242" s="18">
        <f t="shared" si="297"/>
        <v>3.5272607565928558E-2</v>
      </c>
      <c r="AE242" s="17">
        <v>1.39923</v>
      </c>
      <c r="AF242" s="17">
        <v>1.33585</v>
      </c>
      <c r="AG242" s="18">
        <f t="shared" si="298"/>
        <v>1.36754</v>
      </c>
      <c r="AH242" s="18">
        <f t="shared" si="299"/>
        <v>4.4816427791603379E-2</v>
      </c>
      <c r="AI242" s="19" t="e">
        <f t="shared" si="300"/>
        <v>#DIV/0!</v>
      </c>
      <c r="AJ242" s="19">
        <f t="shared" si="301"/>
        <v>1.8495501147610824</v>
      </c>
      <c r="AK242" s="19">
        <f t="shared" si="302"/>
        <v>13.031319010778478</v>
      </c>
      <c r="AL242" s="19">
        <f t="shared" si="303"/>
        <v>1.0618108824175951</v>
      </c>
      <c r="AM242" s="19">
        <f t="shared" si="304"/>
        <v>15.165003020942363</v>
      </c>
      <c r="AN242" s="19">
        <f t="shared" si="305"/>
        <v>8.1856149999999985</v>
      </c>
      <c r="AO242" s="19">
        <f t="shared" si="306"/>
        <v>7.0456695965017486</v>
      </c>
    </row>
    <row r="243" spans="1:41" s="31" customFormat="1" ht="9.75" customHeight="1" x14ac:dyDescent="0.25">
      <c r="A243" s="1" t="s">
        <v>245</v>
      </c>
      <c r="B243" s="1" t="s">
        <v>1945</v>
      </c>
      <c r="C243" s="11">
        <v>0</v>
      </c>
      <c r="D243" s="11">
        <v>0</v>
      </c>
      <c r="E243" s="12">
        <f t="shared" si="284"/>
        <v>0</v>
      </c>
      <c r="F243" s="12">
        <f t="shared" si="285"/>
        <v>0</v>
      </c>
      <c r="G243" s="11">
        <v>0</v>
      </c>
      <c r="H243" s="11">
        <v>0</v>
      </c>
      <c r="I243" s="12">
        <f t="shared" si="286"/>
        <v>0</v>
      </c>
      <c r="J243" s="12">
        <f t="shared" si="287"/>
        <v>0</v>
      </c>
      <c r="K243" s="13">
        <v>0</v>
      </c>
      <c r="L243" s="13">
        <v>0</v>
      </c>
      <c r="M243" s="14">
        <f t="shared" si="288"/>
        <v>0</v>
      </c>
      <c r="N243" s="14">
        <f t="shared" si="289"/>
        <v>0</v>
      </c>
      <c r="O243" s="13">
        <v>0.201294</v>
      </c>
      <c r="P243" s="13">
        <v>0.205403</v>
      </c>
      <c r="Q243" s="14">
        <f t="shared" si="290"/>
        <v>0.20334849999999999</v>
      </c>
      <c r="R243" s="14">
        <f t="shared" si="291"/>
        <v>2.9055017638955245E-3</v>
      </c>
      <c r="S243" s="15">
        <v>0</v>
      </c>
      <c r="T243" s="15">
        <v>0</v>
      </c>
      <c r="U243" s="16">
        <f t="shared" si="292"/>
        <v>0</v>
      </c>
      <c r="V243" s="16">
        <f t="shared" si="293"/>
        <v>0</v>
      </c>
      <c r="W243" s="15">
        <v>1.04532</v>
      </c>
      <c r="X243" s="15">
        <v>1.05124</v>
      </c>
      <c r="Y243" s="16">
        <f t="shared" si="294"/>
        <v>1.0482800000000001</v>
      </c>
      <c r="Z243" s="16">
        <f t="shared" si="295"/>
        <v>4.1860721446243089E-3</v>
      </c>
      <c r="AA243" s="17">
        <v>0</v>
      </c>
      <c r="AB243" s="17">
        <v>0</v>
      </c>
      <c r="AC243" s="18">
        <f t="shared" si="296"/>
        <v>0</v>
      </c>
      <c r="AD243" s="18">
        <f t="shared" si="297"/>
        <v>0</v>
      </c>
      <c r="AE243" s="17">
        <v>0</v>
      </c>
      <c r="AF243" s="17">
        <v>0</v>
      </c>
      <c r="AG243" s="18">
        <f t="shared" si="298"/>
        <v>0</v>
      </c>
      <c r="AH243" s="18">
        <f t="shared" si="299"/>
        <v>0</v>
      </c>
      <c r="AI243" s="19" t="e">
        <f t="shared" si="300"/>
        <v>#DIV/0!</v>
      </c>
      <c r="AJ243" s="19" t="e">
        <f t="shared" si="301"/>
        <v>#DIV/0!</v>
      </c>
      <c r="AK243" s="19" t="e">
        <f t="shared" si="302"/>
        <v>#DIV/0!</v>
      </c>
      <c r="AL243" s="19">
        <f t="shared" si="303"/>
        <v>0.99436855523001411</v>
      </c>
      <c r="AM243" s="19">
        <f t="shared" si="304"/>
        <v>5.1550908907614277</v>
      </c>
      <c r="AN243" s="19">
        <f t="shared" si="305"/>
        <v>1.0482800000000001</v>
      </c>
      <c r="AO243" s="19" t="e">
        <f t="shared" si="306"/>
        <v>#DIV/0!</v>
      </c>
    </row>
    <row r="244" spans="1:41" s="31" customFormat="1" ht="9.75" customHeight="1" x14ac:dyDescent="0.25">
      <c r="A244" s="1" t="s">
        <v>346</v>
      </c>
      <c r="B244" s="1" t="s">
        <v>1946</v>
      </c>
      <c r="C244" s="11">
        <v>0</v>
      </c>
      <c r="D244" s="11">
        <v>0</v>
      </c>
      <c r="E244" s="12">
        <f t="shared" si="284"/>
        <v>0</v>
      </c>
      <c r="F244" s="12">
        <f t="shared" si="285"/>
        <v>0</v>
      </c>
      <c r="G244" s="11">
        <v>0.26519399999999999</v>
      </c>
      <c r="H244" s="11">
        <v>0</v>
      </c>
      <c r="I244" s="12">
        <f t="shared" si="286"/>
        <v>0.13259699999999999</v>
      </c>
      <c r="J244" s="12">
        <f t="shared" si="287"/>
        <v>0.18752047572998529</v>
      </c>
      <c r="K244" s="13">
        <v>0.85437200000000002</v>
      </c>
      <c r="L244" s="13">
        <v>0.77549299999999999</v>
      </c>
      <c r="M244" s="14">
        <f t="shared" si="288"/>
        <v>0.81493250000000006</v>
      </c>
      <c r="N244" s="14">
        <f t="shared" si="289"/>
        <v>5.5775875793213706E-2</v>
      </c>
      <c r="O244" s="13">
        <v>1.10409</v>
      </c>
      <c r="P244" s="13">
        <v>1.1548099999999999</v>
      </c>
      <c r="Q244" s="14">
        <f t="shared" si="290"/>
        <v>1.1294499999999998</v>
      </c>
      <c r="R244" s="14">
        <f t="shared" si="291"/>
        <v>3.5864455941781601E-2</v>
      </c>
      <c r="S244" s="15">
        <v>0.249391</v>
      </c>
      <c r="T244" s="15">
        <v>0.26076199999999999</v>
      </c>
      <c r="U244" s="16">
        <f t="shared" si="292"/>
        <v>0.25507649999999998</v>
      </c>
      <c r="V244" s="16">
        <f t="shared" si="293"/>
        <v>8.0405112088722253E-3</v>
      </c>
      <c r="W244" s="15">
        <v>2.0547399999999998</v>
      </c>
      <c r="X244" s="15">
        <v>2.0520700000000001</v>
      </c>
      <c r="Y244" s="16">
        <f t="shared" si="294"/>
        <v>2.0534049999999997</v>
      </c>
      <c r="Z244" s="16">
        <f t="shared" si="295"/>
        <v>1.8879751057678897E-3</v>
      </c>
      <c r="AA244" s="17">
        <v>0.39236199999999999</v>
      </c>
      <c r="AB244" s="17">
        <v>0.33829199999999998</v>
      </c>
      <c r="AC244" s="18">
        <f t="shared" si="296"/>
        <v>0.36532699999999996</v>
      </c>
      <c r="AD244" s="18">
        <f t="shared" si="297"/>
        <v>3.8233263658756629E-2</v>
      </c>
      <c r="AE244" s="17">
        <v>0</v>
      </c>
      <c r="AF244" s="17">
        <v>0</v>
      </c>
      <c r="AG244" s="18">
        <f t="shared" si="298"/>
        <v>0</v>
      </c>
      <c r="AH244" s="18">
        <f t="shared" si="299"/>
        <v>0</v>
      </c>
      <c r="AI244" s="19" t="e">
        <f t="shared" si="300"/>
        <v>#DIV/0!</v>
      </c>
      <c r="AJ244" s="19">
        <f t="shared" si="301"/>
        <v>15.486059262275917</v>
      </c>
      <c r="AK244" s="19" t="e">
        <f t="shared" si="302"/>
        <v>#DIV/0!</v>
      </c>
      <c r="AL244" s="19">
        <f t="shared" si="303"/>
        <v>1.0013011252052804</v>
      </c>
      <c r="AM244" s="19">
        <f t="shared" si="304"/>
        <v>1.8180574615963523</v>
      </c>
      <c r="AN244" s="19">
        <f t="shared" si="305"/>
        <v>1.9208079999999996</v>
      </c>
      <c r="AO244" s="19" t="e">
        <f t="shared" si="306"/>
        <v>#DIV/0!</v>
      </c>
    </row>
    <row r="245" spans="1:41" s="31" customFormat="1" ht="9.75" customHeight="1" x14ac:dyDescent="0.25">
      <c r="A245" s="1" t="s">
        <v>482</v>
      </c>
      <c r="B245" s="1" t="s">
        <v>1947</v>
      </c>
      <c r="C245" s="11">
        <v>0</v>
      </c>
      <c r="D245" s="11">
        <v>0</v>
      </c>
      <c r="E245" s="12">
        <f t="shared" si="284"/>
        <v>0</v>
      </c>
      <c r="F245" s="12">
        <f t="shared" si="285"/>
        <v>0</v>
      </c>
      <c r="G245" s="11">
        <v>0.41744100000000001</v>
      </c>
      <c r="H245" s="11">
        <v>0.42520599999999997</v>
      </c>
      <c r="I245" s="12">
        <f t="shared" si="286"/>
        <v>0.42132349999999996</v>
      </c>
      <c r="J245" s="12">
        <f t="shared" si="287"/>
        <v>5.4906841559135174E-3</v>
      </c>
      <c r="K245" s="13">
        <v>0.58716699999999999</v>
      </c>
      <c r="L245" s="13">
        <v>0.62709099999999995</v>
      </c>
      <c r="M245" s="14">
        <f t="shared" si="288"/>
        <v>0.60712900000000003</v>
      </c>
      <c r="N245" s="14">
        <f t="shared" si="289"/>
        <v>2.8230531132091695E-2</v>
      </c>
      <c r="O245" s="13">
        <v>0</v>
      </c>
      <c r="P245" s="13">
        <v>0</v>
      </c>
      <c r="Q245" s="14">
        <f t="shared" si="290"/>
        <v>0</v>
      </c>
      <c r="R245" s="14">
        <f t="shared" si="291"/>
        <v>0</v>
      </c>
      <c r="S245" s="15">
        <v>0.56951200000000002</v>
      </c>
      <c r="T245" s="15">
        <v>0.57123299999999999</v>
      </c>
      <c r="U245" s="16">
        <f t="shared" si="292"/>
        <v>0.57037249999999995</v>
      </c>
      <c r="V245" s="16">
        <f t="shared" si="293"/>
        <v>1.2169307704220289E-3</v>
      </c>
      <c r="W245" s="15">
        <v>2.35107</v>
      </c>
      <c r="X245" s="15">
        <v>2.1355599999999999</v>
      </c>
      <c r="Y245" s="16">
        <f t="shared" si="294"/>
        <v>2.2433149999999999</v>
      </c>
      <c r="Z245" s="16">
        <f t="shared" si="295"/>
        <v>0.15238858241351291</v>
      </c>
      <c r="AA245" s="17">
        <v>0.30520799999999998</v>
      </c>
      <c r="AB245" s="17">
        <v>0.299987</v>
      </c>
      <c r="AC245" s="18">
        <f t="shared" si="296"/>
        <v>0.30259749999999996</v>
      </c>
      <c r="AD245" s="18">
        <f t="shared" si="297"/>
        <v>3.6918045045749473E-3</v>
      </c>
      <c r="AE245" s="17">
        <v>0</v>
      </c>
      <c r="AF245" s="17">
        <v>0</v>
      </c>
      <c r="AG245" s="18">
        <f t="shared" si="298"/>
        <v>0</v>
      </c>
      <c r="AH245" s="18">
        <f t="shared" si="299"/>
        <v>0</v>
      </c>
      <c r="AI245" s="19" t="e">
        <f t="shared" si="300"/>
        <v>#DIV/0!</v>
      </c>
      <c r="AJ245" s="19">
        <f t="shared" si="301"/>
        <v>5.3244478411481921</v>
      </c>
      <c r="AK245" s="19" t="e">
        <f t="shared" si="302"/>
        <v>#DIV/0!</v>
      </c>
      <c r="AL245" s="19">
        <f t="shared" si="303"/>
        <v>1.1009149824870292</v>
      </c>
      <c r="AM245" s="19" t="e">
        <f t="shared" si="304"/>
        <v>#DIV/0!</v>
      </c>
      <c r="AN245" s="19">
        <f t="shared" si="305"/>
        <v>1.8219915</v>
      </c>
      <c r="AO245" s="19" t="e">
        <f t="shared" si="306"/>
        <v>#DIV/0!</v>
      </c>
    </row>
    <row r="246" spans="1:41" s="31" customFormat="1" ht="9.75" customHeight="1" x14ac:dyDescent="0.25">
      <c r="A246" s="1" t="s">
        <v>380</v>
      </c>
      <c r="B246" s="1" t="s">
        <v>1947</v>
      </c>
      <c r="C246" s="11">
        <v>0</v>
      </c>
      <c r="D246" s="11">
        <v>0</v>
      </c>
      <c r="E246" s="12">
        <f t="shared" si="284"/>
        <v>0</v>
      </c>
      <c r="F246" s="12">
        <f t="shared" si="285"/>
        <v>0</v>
      </c>
      <c r="G246" s="11">
        <v>0.19722500000000001</v>
      </c>
      <c r="H246" s="11">
        <v>0.192855</v>
      </c>
      <c r="I246" s="12">
        <f t="shared" si="286"/>
        <v>0.19503999999999999</v>
      </c>
      <c r="J246" s="12">
        <f t="shared" si="287"/>
        <v>3.0900566337852217E-3</v>
      </c>
      <c r="K246" s="13">
        <v>0</v>
      </c>
      <c r="L246" s="13">
        <v>0</v>
      </c>
      <c r="M246" s="14">
        <f t="shared" si="288"/>
        <v>0</v>
      </c>
      <c r="N246" s="14">
        <f t="shared" si="289"/>
        <v>0</v>
      </c>
      <c r="O246" s="13">
        <v>0</v>
      </c>
      <c r="P246" s="13">
        <v>0</v>
      </c>
      <c r="Q246" s="14">
        <f t="shared" si="290"/>
        <v>0</v>
      </c>
      <c r="R246" s="14">
        <f t="shared" si="291"/>
        <v>0</v>
      </c>
      <c r="S246" s="15">
        <v>0</v>
      </c>
      <c r="T246" s="15">
        <v>0</v>
      </c>
      <c r="U246" s="16">
        <f t="shared" si="292"/>
        <v>0</v>
      </c>
      <c r="V246" s="16">
        <f t="shared" si="293"/>
        <v>0</v>
      </c>
      <c r="W246" s="15">
        <v>1.56307</v>
      </c>
      <c r="X246" s="15">
        <v>1.4276599999999999</v>
      </c>
      <c r="Y246" s="16">
        <f t="shared" si="294"/>
        <v>1.4953650000000001</v>
      </c>
      <c r="Z246" s="16">
        <f t="shared" si="295"/>
        <v>9.5749329240470415E-2</v>
      </c>
      <c r="AA246" s="17">
        <v>0</v>
      </c>
      <c r="AB246" s="17">
        <v>0</v>
      </c>
      <c r="AC246" s="18">
        <f t="shared" si="296"/>
        <v>0</v>
      </c>
      <c r="AD246" s="18">
        <f t="shared" si="297"/>
        <v>0</v>
      </c>
      <c r="AE246" s="17">
        <v>0</v>
      </c>
      <c r="AF246" s="17">
        <v>0</v>
      </c>
      <c r="AG246" s="18">
        <f t="shared" si="298"/>
        <v>0</v>
      </c>
      <c r="AH246" s="18">
        <f t="shared" si="299"/>
        <v>0</v>
      </c>
      <c r="AI246" s="19" t="e">
        <f t="shared" si="300"/>
        <v>#DIV/0!</v>
      </c>
      <c r="AJ246" s="19">
        <f t="shared" si="301"/>
        <v>7.6669657506152591</v>
      </c>
      <c r="AK246" s="19" t="e">
        <f t="shared" si="302"/>
        <v>#DIV/0!</v>
      </c>
      <c r="AL246" s="19">
        <f t="shared" si="303"/>
        <v>1.094847512713111</v>
      </c>
      <c r="AM246" s="19" t="e">
        <f t="shared" si="304"/>
        <v>#DIV/0!</v>
      </c>
      <c r="AN246" s="19">
        <f t="shared" si="305"/>
        <v>1.300325</v>
      </c>
      <c r="AO246" s="19" t="e">
        <f t="shared" si="306"/>
        <v>#DIV/0!</v>
      </c>
    </row>
    <row r="247" spans="1:41" s="31" customFormat="1" ht="9.75" customHeight="1" x14ac:dyDescent="0.25">
      <c r="A247" s="1" t="s">
        <v>465</v>
      </c>
      <c r="B247" s="1" t="s">
        <v>1949</v>
      </c>
      <c r="C247" s="11">
        <v>0</v>
      </c>
      <c r="D247" s="11">
        <v>0</v>
      </c>
      <c r="E247" s="12">
        <f t="shared" si="284"/>
        <v>0</v>
      </c>
      <c r="F247" s="12">
        <f t="shared" si="285"/>
        <v>0</v>
      </c>
      <c r="G247" s="11">
        <v>0.76590599999999998</v>
      </c>
      <c r="H247" s="11">
        <v>0</v>
      </c>
      <c r="I247" s="12">
        <f t="shared" si="286"/>
        <v>0.38295299999999999</v>
      </c>
      <c r="J247" s="12">
        <f t="shared" si="287"/>
        <v>0.54157732635146383</v>
      </c>
      <c r="K247" s="13">
        <v>0.62654200000000004</v>
      </c>
      <c r="L247" s="13">
        <v>0</v>
      </c>
      <c r="M247" s="14">
        <f t="shared" si="288"/>
        <v>0.31327100000000002</v>
      </c>
      <c r="N247" s="14">
        <f t="shared" si="289"/>
        <v>0.4430320968981819</v>
      </c>
      <c r="O247" s="13">
        <v>1.0236799999999999</v>
      </c>
      <c r="P247" s="13">
        <v>0.48858299999999999</v>
      </c>
      <c r="Q247" s="14">
        <f t="shared" si="290"/>
        <v>0.75613149999999996</v>
      </c>
      <c r="R247" s="14">
        <f t="shared" si="291"/>
        <v>0.37837071729257804</v>
      </c>
      <c r="S247" s="15">
        <v>0.35601300000000002</v>
      </c>
      <c r="T247" s="15">
        <v>0</v>
      </c>
      <c r="U247" s="16">
        <f t="shared" si="292"/>
        <v>0.17800650000000001</v>
      </c>
      <c r="V247" s="16">
        <f t="shared" si="293"/>
        <v>0.25173920649056636</v>
      </c>
      <c r="W247" s="15">
        <v>1.4197200000000001</v>
      </c>
      <c r="X247" s="15">
        <v>2.1380300000000001</v>
      </c>
      <c r="Y247" s="16">
        <f t="shared" si="294"/>
        <v>1.7788750000000002</v>
      </c>
      <c r="Z247" s="16">
        <f t="shared" si="295"/>
        <v>0.50792187199410899</v>
      </c>
      <c r="AA247" s="17">
        <v>0.41349000000000002</v>
      </c>
      <c r="AB247" s="17">
        <v>1.4379999999999999</v>
      </c>
      <c r="AC247" s="18">
        <f t="shared" si="296"/>
        <v>0.92574500000000004</v>
      </c>
      <c r="AD247" s="18">
        <f t="shared" si="297"/>
        <v>0.72443796839342967</v>
      </c>
      <c r="AE247" s="17">
        <v>0</v>
      </c>
      <c r="AF247" s="17">
        <v>0</v>
      </c>
      <c r="AG247" s="18">
        <f t="shared" si="298"/>
        <v>0</v>
      </c>
      <c r="AH247" s="18">
        <f t="shared" si="299"/>
        <v>0</v>
      </c>
      <c r="AI247" s="19" t="e">
        <f t="shared" si="300"/>
        <v>#DIV/0!</v>
      </c>
      <c r="AJ247" s="19">
        <f t="shared" si="301"/>
        <v>4.6451522771723956</v>
      </c>
      <c r="AK247" s="19" t="e">
        <f t="shared" si="302"/>
        <v>#DIV/0!</v>
      </c>
      <c r="AL247" s="19">
        <f t="shared" si="303"/>
        <v>0.66403184239697288</v>
      </c>
      <c r="AM247" s="19">
        <f t="shared" si="304"/>
        <v>2.3526000437754546</v>
      </c>
      <c r="AN247" s="19">
        <f t="shared" si="305"/>
        <v>1.3959220000000001</v>
      </c>
      <c r="AO247" s="19" t="e">
        <f t="shared" si="306"/>
        <v>#DIV/0!</v>
      </c>
    </row>
    <row r="248" spans="1:41" s="31" customFormat="1" ht="9.75" customHeight="1" x14ac:dyDescent="0.25">
      <c r="A248" s="1" t="s">
        <v>795</v>
      </c>
      <c r="B248" s="1" t="s">
        <v>1948</v>
      </c>
      <c r="C248" s="11">
        <v>0</v>
      </c>
      <c r="D248" s="11">
        <v>0</v>
      </c>
      <c r="E248" s="12">
        <f t="shared" si="284"/>
        <v>0</v>
      </c>
      <c r="F248" s="12">
        <f t="shared" si="285"/>
        <v>0</v>
      </c>
      <c r="G248" s="11">
        <v>3.3324400000000001</v>
      </c>
      <c r="H248" s="11">
        <v>3.3729399999999998</v>
      </c>
      <c r="I248" s="12">
        <f t="shared" si="286"/>
        <v>3.3526899999999999</v>
      </c>
      <c r="J248" s="12">
        <f t="shared" si="287"/>
        <v>2.8637824638055004E-2</v>
      </c>
      <c r="K248" s="13">
        <v>3.2903699999999998</v>
      </c>
      <c r="L248" s="13">
        <v>1.5387200000000001</v>
      </c>
      <c r="M248" s="14">
        <f t="shared" si="288"/>
        <v>2.4145449999999999</v>
      </c>
      <c r="N248" s="14">
        <f t="shared" si="289"/>
        <v>1.2386035932654158</v>
      </c>
      <c r="O248" s="13">
        <v>0</v>
      </c>
      <c r="P248" s="13">
        <v>0</v>
      </c>
      <c r="Q248" s="14">
        <f t="shared" si="290"/>
        <v>0</v>
      </c>
      <c r="R248" s="14">
        <f t="shared" si="291"/>
        <v>0</v>
      </c>
      <c r="S248" s="15">
        <v>2.39541</v>
      </c>
      <c r="T248" s="15">
        <v>2.6349499999999999</v>
      </c>
      <c r="U248" s="16">
        <f t="shared" si="292"/>
        <v>2.51518</v>
      </c>
      <c r="V248" s="16">
        <f t="shared" si="293"/>
        <v>0.1693803583654255</v>
      </c>
      <c r="W248" s="15">
        <v>5.5850200000000001</v>
      </c>
      <c r="X248" s="15">
        <v>5.9933899999999998</v>
      </c>
      <c r="Y248" s="16">
        <f t="shared" si="294"/>
        <v>5.7892049999999999</v>
      </c>
      <c r="Z248" s="16">
        <f t="shared" si="295"/>
        <v>0.28876119623315016</v>
      </c>
      <c r="AA248" s="17">
        <v>0</v>
      </c>
      <c r="AB248" s="17">
        <v>0</v>
      </c>
      <c r="AC248" s="18">
        <f t="shared" si="296"/>
        <v>0</v>
      </c>
      <c r="AD248" s="18">
        <f t="shared" si="297"/>
        <v>0</v>
      </c>
      <c r="AE248" s="17">
        <v>0</v>
      </c>
      <c r="AF248" s="17">
        <v>0</v>
      </c>
      <c r="AG248" s="18">
        <f t="shared" si="298"/>
        <v>0</v>
      </c>
      <c r="AH248" s="18">
        <f t="shared" si="299"/>
        <v>0</v>
      </c>
      <c r="AI248" s="19" t="e">
        <f t="shared" si="300"/>
        <v>#DIV/0!</v>
      </c>
      <c r="AJ248" s="19">
        <f t="shared" si="301"/>
        <v>1.7267343536085948</v>
      </c>
      <c r="AK248" s="19" t="e">
        <f t="shared" si="302"/>
        <v>#DIV/0!</v>
      </c>
      <c r="AL248" s="19">
        <f t="shared" si="303"/>
        <v>0.9318632693684209</v>
      </c>
      <c r="AM248" s="19" t="e">
        <f t="shared" si="304"/>
        <v>#DIV/0!</v>
      </c>
      <c r="AN248" s="19">
        <f t="shared" si="305"/>
        <v>2.436515</v>
      </c>
      <c r="AO248" s="19" t="e">
        <f t="shared" si="306"/>
        <v>#DIV/0!</v>
      </c>
    </row>
    <row r="249" spans="1:41" s="31" customFormat="1" ht="9.75" customHeight="1" x14ac:dyDescent="0.25">
      <c r="A249" s="1" t="s">
        <v>393</v>
      </c>
      <c r="B249" s="1" t="s">
        <v>1950</v>
      </c>
      <c r="C249" s="11">
        <v>0</v>
      </c>
      <c r="D249" s="11">
        <v>0</v>
      </c>
      <c r="E249" s="12">
        <f t="shared" si="284"/>
        <v>0</v>
      </c>
      <c r="F249" s="12">
        <f t="shared" si="285"/>
        <v>0</v>
      </c>
      <c r="G249" s="11">
        <v>0.45508999999999999</v>
      </c>
      <c r="H249" s="11">
        <v>3.1350900000000001E-2</v>
      </c>
      <c r="I249" s="12">
        <f t="shared" si="286"/>
        <v>0.24322045</v>
      </c>
      <c r="J249" s="12">
        <f t="shared" si="287"/>
        <v>0.29962879106388457</v>
      </c>
      <c r="K249" s="13">
        <v>0</v>
      </c>
      <c r="L249" s="13">
        <v>8.6095399999999999E-8</v>
      </c>
      <c r="M249" s="14">
        <f t="shared" si="288"/>
        <v>4.30477E-8</v>
      </c>
      <c r="N249" s="14">
        <f t="shared" si="289"/>
        <v>6.0878641168968283E-8</v>
      </c>
      <c r="O249" s="13">
        <v>1.0451999999999999</v>
      </c>
      <c r="P249" s="13">
        <v>0.27266000000000001</v>
      </c>
      <c r="Q249" s="14">
        <f t="shared" si="290"/>
        <v>0.65893000000000002</v>
      </c>
      <c r="R249" s="14">
        <f t="shared" si="291"/>
        <v>0.54626827273785528</v>
      </c>
      <c r="S249" s="15">
        <v>0</v>
      </c>
      <c r="T249" s="15">
        <v>0</v>
      </c>
      <c r="U249" s="16">
        <f t="shared" si="292"/>
        <v>0</v>
      </c>
      <c r="V249" s="16">
        <f t="shared" si="293"/>
        <v>0</v>
      </c>
      <c r="W249" s="15">
        <v>2.27311</v>
      </c>
      <c r="X249" s="15">
        <v>2.9671699999999999</v>
      </c>
      <c r="Y249" s="16">
        <f t="shared" si="294"/>
        <v>2.6201400000000001</v>
      </c>
      <c r="Z249" s="16">
        <f t="shared" si="295"/>
        <v>0.49077453255033354</v>
      </c>
      <c r="AA249" s="17">
        <v>0</v>
      </c>
      <c r="AB249" s="17">
        <v>1.0565100000000001</v>
      </c>
      <c r="AC249" s="18">
        <f t="shared" si="296"/>
        <v>0.52825500000000003</v>
      </c>
      <c r="AD249" s="18">
        <f t="shared" si="297"/>
        <v>0.74706538539139933</v>
      </c>
      <c r="AE249" s="17">
        <v>0</v>
      </c>
      <c r="AF249" s="17">
        <v>0</v>
      </c>
      <c r="AG249" s="18">
        <f t="shared" si="298"/>
        <v>0</v>
      </c>
      <c r="AH249" s="18">
        <f t="shared" si="299"/>
        <v>0</v>
      </c>
      <c r="AI249" s="19" t="e">
        <f t="shared" si="300"/>
        <v>#DIV/0!</v>
      </c>
      <c r="AJ249" s="19">
        <f t="shared" si="301"/>
        <v>10.772696128142186</v>
      </c>
      <c r="AK249" s="19" t="e">
        <f t="shared" si="302"/>
        <v>#DIV/0!</v>
      </c>
      <c r="AL249" s="19">
        <f t="shared" si="303"/>
        <v>0.76608687739495884</v>
      </c>
      <c r="AM249" s="19">
        <f t="shared" si="304"/>
        <v>3.9763556068171129</v>
      </c>
      <c r="AN249" s="19">
        <f t="shared" si="305"/>
        <v>2.3769195500000002</v>
      </c>
      <c r="AO249" s="19" t="e">
        <f t="shared" si="306"/>
        <v>#DIV/0!</v>
      </c>
    </row>
    <row r="250" spans="1:41" s="31" customFormat="1" ht="9.75" customHeight="1" x14ac:dyDescent="0.25">
      <c r="A250" s="1" t="s">
        <v>747</v>
      </c>
      <c r="B250" s="1" t="s">
        <v>1616</v>
      </c>
      <c r="C250" s="11">
        <v>0</v>
      </c>
      <c r="D250" s="11">
        <v>0</v>
      </c>
      <c r="E250" s="12">
        <f t="shared" si="284"/>
        <v>0</v>
      </c>
      <c r="F250" s="12">
        <f t="shared" si="285"/>
        <v>0</v>
      </c>
      <c r="G250" s="11">
        <v>2.2601300000000002</v>
      </c>
      <c r="H250" s="11">
        <v>2.17401</v>
      </c>
      <c r="I250" s="12">
        <f t="shared" si="286"/>
        <v>2.2170700000000001</v>
      </c>
      <c r="J250" s="12">
        <f t="shared" si="287"/>
        <v>6.0896035995785615E-2</v>
      </c>
      <c r="K250" s="13">
        <v>0.53940699999999997</v>
      </c>
      <c r="L250" s="13">
        <v>0.559751</v>
      </c>
      <c r="M250" s="14">
        <f t="shared" si="288"/>
        <v>0.54957900000000004</v>
      </c>
      <c r="N250" s="14">
        <f t="shared" si="289"/>
        <v>1.4385380356459143E-2</v>
      </c>
      <c r="O250" s="13">
        <v>0</v>
      </c>
      <c r="P250" s="13">
        <v>0</v>
      </c>
      <c r="Q250" s="14">
        <f t="shared" si="290"/>
        <v>0</v>
      </c>
      <c r="R250" s="14">
        <f t="shared" si="291"/>
        <v>0</v>
      </c>
      <c r="S250" s="15">
        <v>0</v>
      </c>
      <c r="T250" s="15">
        <v>0</v>
      </c>
      <c r="U250" s="16">
        <f t="shared" si="292"/>
        <v>0</v>
      </c>
      <c r="V250" s="16">
        <f t="shared" si="293"/>
        <v>0</v>
      </c>
      <c r="W250" s="15">
        <v>3.2501099999999998</v>
      </c>
      <c r="X250" s="15">
        <v>3.8438699999999999</v>
      </c>
      <c r="Y250" s="16">
        <f t="shared" si="294"/>
        <v>3.5469900000000001</v>
      </c>
      <c r="Z250" s="16">
        <f t="shared" si="295"/>
        <v>0.41985172239732454</v>
      </c>
      <c r="AA250" s="17">
        <v>0</v>
      </c>
      <c r="AB250" s="17">
        <v>0</v>
      </c>
      <c r="AC250" s="18">
        <f t="shared" si="296"/>
        <v>0</v>
      </c>
      <c r="AD250" s="18">
        <f t="shared" si="297"/>
        <v>0</v>
      </c>
      <c r="AE250" s="17">
        <v>0</v>
      </c>
      <c r="AF250" s="17">
        <v>0</v>
      </c>
      <c r="AG250" s="18">
        <f t="shared" si="298"/>
        <v>0</v>
      </c>
      <c r="AH250" s="18">
        <f t="shared" si="299"/>
        <v>0</v>
      </c>
      <c r="AI250" s="19" t="e">
        <f t="shared" si="300"/>
        <v>#DIV/0!</v>
      </c>
      <c r="AJ250" s="19">
        <f t="shared" si="301"/>
        <v>1.5998547632686384</v>
      </c>
      <c r="AK250" s="19" t="e">
        <f t="shared" si="302"/>
        <v>#DIV/0!</v>
      </c>
      <c r="AL250" s="19">
        <f t="shared" si="303"/>
        <v>0.84553067611547739</v>
      </c>
      <c r="AM250" s="19" t="e">
        <f t="shared" si="304"/>
        <v>#DIV/0!</v>
      </c>
      <c r="AN250" s="19">
        <f t="shared" si="305"/>
        <v>1.32992</v>
      </c>
      <c r="AO250" s="19" t="e">
        <f t="shared" si="306"/>
        <v>#DIV/0!</v>
      </c>
    </row>
    <row r="251" spans="1:41" s="31" customFormat="1" ht="9.75" customHeight="1" x14ac:dyDescent="0.25">
      <c r="A251" s="1" t="s">
        <v>333</v>
      </c>
      <c r="B251" s="1" t="s">
        <v>1586</v>
      </c>
      <c r="C251" s="11">
        <v>0</v>
      </c>
      <c r="D251" s="11">
        <v>0</v>
      </c>
      <c r="E251" s="12">
        <f t="shared" si="284"/>
        <v>0</v>
      </c>
      <c r="F251" s="12">
        <f t="shared" si="285"/>
        <v>0</v>
      </c>
      <c r="G251" s="11">
        <v>7.7410499999999993E-2</v>
      </c>
      <c r="H251" s="11">
        <v>0.15695300000000001</v>
      </c>
      <c r="I251" s="12">
        <f t="shared" si="286"/>
        <v>0.11718175</v>
      </c>
      <c r="J251" s="12">
        <f t="shared" si="287"/>
        <v>5.6245041142530983E-2</v>
      </c>
      <c r="K251" s="13">
        <v>0</v>
      </c>
      <c r="L251" s="13">
        <v>0</v>
      </c>
      <c r="M251" s="14">
        <f t="shared" si="288"/>
        <v>0</v>
      </c>
      <c r="N251" s="14">
        <f t="shared" si="289"/>
        <v>0</v>
      </c>
      <c r="O251" s="13">
        <v>7.6879600000000006E-2</v>
      </c>
      <c r="P251" s="13">
        <v>7.8449199999999997E-2</v>
      </c>
      <c r="Q251" s="14">
        <f t="shared" si="290"/>
        <v>7.7664399999999995E-2</v>
      </c>
      <c r="R251" s="14">
        <f t="shared" si="291"/>
        <v>1.1098748037503983E-3</v>
      </c>
      <c r="S251" s="15">
        <v>0.51578299999999999</v>
      </c>
      <c r="T251" s="15">
        <v>0.51771</v>
      </c>
      <c r="U251" s="16">
        <f t="shared" si="292"/>
        <v>0.5167465</v>
      </c>
      <c r="V251" s="16">
        <f t="shared" si="293"/>
        <v>1.3625947673464856E-3</v>
      </c>
      <c r="W251" s="15">
        <v>1.39733</v>
      </c>
      <c r="X251" s="15">
        <v>1.4046099999999999</v>
      </c>
      <c r="Y251" s="16">
        <f t="shared" si="294"/>
        <v>1.40097</v>
      </c>
      <c r="Z251" s="16">
        <f t="shared" si="295"/>
        <v>5.1477373670380331E-3</v>
      </c>
      <c r="AA251" s="17">
        <v>0</v>
      </c>
      <c r="AB251" s="17">
        <v>0</v>
      </c>
      <c r="AC251" s="18">
        <f t="shared" si="296"/>
        <v>0</v>
      </c>
      <c r="AD251" s="18">
        <f t="shared" si="297"/>
        <v>0</v>
      </c>
      <c r="AE251" s="17">
        <v>0</v>
      </c>
      <c r="AF251" s="17">
        <v>0</v>
      </c>
      <c r="AG251" s="18">
        <f t="shared" si="298"/>
        <v>0</v>
      </c>
      <c r="AH251" s="18">
        <f t="shared" si="299"/>
        <v>0</v>
      </c>
      <c r="AI251" s="19" t="e">
        <f t="shared" si="300"/>
        <v>#DIV/0!</v>
      </c>
      <c r="AJ251" s="19">
        <f t="shared" si="301"/>
        <v>11.955530618035658</v>
      </c>
      <c r="AK251" s="19" t="e">
        <f t="shared" si="302"/>
        <v>#DIV/0!</v>
      </c>
      <c r="AL251" s="19">
        <f t="shared" si="303"/>
        <v>0.99481706665907266</v>
      </c>
      <c r="AM251" s="19">
        <f t="shared" si="304"/>
        <v>18.038766796627542</v>
      </c>
      <c r="AN251" s="19">
        <f t="shared" si="305"/>
        <v>1.28378825</v>
      </c>
      <c r="AO251" s="19" t="e">
        <f t="shared" si="306"/>
        <v>#DIV/0!</v>
      </c>
    </row>
    <row r="252" spans="1:41" s="31" customFormat="1" ht="9.75" customHeight="1" x14ac:dyDescent="0.25">
      <c r="A252" s="1" t="s">
        <v>444</v>
      </c>
      <c r="B252" s="1" t="s">
        <v>2056</v>
      </c>
      <c r="C252" s="11">
        <v>0</v>
      </c>
      <c r="D252" s="11">
        <v>0</v>
      </c>
      <c r="E252" s="12">
        <f t="shared" si="284"/>
        <v>0</v>
      </c>
      <c r="F252" s="12">
        <f t="shared" si="285"/>
        <v>0</v>
      </c>
      <c r="G252" s="11">
        <v>0.27598400000000001</v>
      </c>
      <c r="H252" s="11">
        <v>0.39967999999999998</v>
      </c>
      <c r="I252" s="12">
        <f t="shared" si="286"/>
        <v>0.33783200000000002</v>
      </c>
      <c r="J252" s="12">
        <f t="shared" si="287"/>
        <v>8.7466280405650895E-2</v>
      </c>
      <c r="K252" s="13">
        <v>7.7486600000000003E-2</v>
      </c>
      <c r="L252" s="13">
        <v>7.9389500000000002E-2</v>
      </c>
      <c r="M252" s="14">
        <f t="shared" si="288"/>
        <v>7.8438050000000009E-2</v>
      </c>
      <c r="N252" s="14">
        <f t="shared" si="289"/>
        <v>1.3455534939198807E-3</v>
      </c>
      <c r="O252" s="13">
        <v>0.89986699999999997</v>
      </c>
      <c r="P252" s="13">
        <v>0.91823699999999997</v>
      </c>
      <c r="Q252" s="14">
        <f t="shared" si="290"/>
        <v>0.90905199999999997</v>
      </c>
      <c r="R252" s="14">
        <f t="shared" si="291"/>
        <v>1.2989551570396876E-2</v>
      </c>
      <c r="S252" s="15">
        <v>0.22639400000000001</v>
      </c>
      <c r="T252" s="15">
        <v>0.22724</v>
      </c>
      <c r="U252" s="16">
        <f t="shared" si="292"/>
        <v>0.22681699999999999</v>
      </c>
      <c r="V252" s="16">
        <f t="shared" si="293"/>
        <v>5.9821233688380903E-4</v>
      </c>
      <c r="W252" s="15">
        <v>1.79132</v>
      </c>
      <c r="X252" s="15">
        <v>1.7903500000000001</v>
      </c>
      <c r="Y252" s="16">
        <f t="shared" si="294"/>
        <v>1.790835</v>
      </c>
      <c r="Z252" s="16">
        <f t="shared" si="295"/>
        <v>6.8589357775089132E-4</v>
      </c>
      <c r="AA252" s="17">
        <v>0</v>
      </c>
      <c r="AB252" s="17">
        <v>6.6403400000000001E-2</v>
      </c>
      <c r="AC252" s="18">
        <f t="shared" si="296"/>
        <v>3.3201700000000001E-2</v>
      </c>
      <c r="AD252" s="18">
        <f t="shared" si="297"/>
        <v>4.6954294433842789E-2</v>
      </c>
      <c r="AE252" s="17">
        <v>0</v>
      </c>
      <c r="AF252" s="17">
        <v>0</v>
      </c>
      <c r="AG252" s="18">
        <f t="shared" si="298"/>
        <v>0</v>
      </c>
      <c r="AH252" s="18">
        <f t="shared" si="299"/>
        <v>0</v>
      </c>
      <c r="AI252" s="19" t="e">
        <f t="shared" si="300"/>
        <v>#DIV/0!</v>
      </c>
      <c r="AJ252" s="19">
        <f t="shared" si="301"/>
        <v>5.300963200644107</v>
      </c>
      <c r="AK252" s="19" t="e">
        <f t="shared" si="302"/>
        <v>#DIV/0!</v>
      </c>
      <c r="AL252" s="19">
        <f t="shared" si="303"/>
        <v>1.0005417935040635</v>
      </c>
      <c r="AM252" s="19">
        <f t="shared" si="304"/>
        <v>1.9700028161205301</v>
      </c>
      <c r="AN252" s="19">
        <f t="shared" si="305"/>
        <v>1.4530029999999998</v>
      </c>
      <c r="AO252" s="19" t="e">
        <f t="shared" si="306"/>
        <v>#DIV/0!</v>
      </c>
    </row>
    <row r="253" spans="1:41" s="31" customFormat="1" ht="9.75" customHeight="1" x14ac:dyDescent="0.25">
      <c r="A253" s="1" t="s">
        <v>230</v>
      </c>
      <c r="B253" s="1" t="s">
        <v>2057</v>
      </c>
      <c r="C253" s="11">
        <v>0</v>
      </c>
      <c r="D253" s="11">
        <v>0</v>
      </c>
      <c r="E253" s="12">
        <f t="shared" si="284"/>
        <v>0</v>
      </c>
      <c r="F253" s="12">
        <f t="shared" si="285"/>
        <v>0</v>
      </c>
      <c r="G253" s="11">
        <v>0</v>
      </c>
      <c r="H253" s="11">
        <v>0</v>
      </c>
      <c r="I253" s="12">
        <f t="shared" si="286"/>
        <v>0</v>
      </c>
      <c r="J253" s="12">
        <f t="shared" si="287"/>
        <v>0</v>
      </c>
      <c r="K253" s="13">
        <v>0</v>
      </c>
      <c r="L253" s="13">
        <v>0</v>
      </c>
      <c r="M253" s="14">
        <f t="shared" si="288"/>
        <v>0</v>
      </c>
      <c r="N253" s="14">
        <f t="shared" si="289"/>
        <v>0</v>
      </c>
      <c r="O253" s="13">
        <v>0.54655799999999999</v>
      </c>
      <c r="P253" s="13">
        <v>0</v>
      </c>
      <c r="Q253" s="14">
        <f t="shared" si="290"/>
        <v>0.27327899999999999</v>
      </c>
      <c r="R253" s="14">
        <f t="shared" si="291"/>
        <v>0.38647486811175702</v>
      </c>
      <c r="S253" s="15">
        <v>0</v>
      </c>
      <c r="T253" s="15">
        <v>0</v>
      </c>
      <c r="U253" s="16">
        <f t="shared" si="292"/>
        <v>0</v>
      </c>
      <c r="V253" s="16">
        <f t="shared" si="293"/>
        <v>0</v>
      </c>
      <c r="W253" s="15">
        <v>1.2007000000000001</v>
      </c>
      <c r="X253" s="15">
        <v>0.99017599999999995</v>
      </c>
      <c r="Y253" s="16">
        <f t="shared" si="294"/>
        <v>1.0954380000000001</v>
      </c>
      <c r="Z253" s="16">
        <f t="shared" si="295"/>
        <v>0.14886294800251684</v>
      </c>
      <c r="AA253" s="17">
        <v>0</v>
      </c>
      <c r="AB253" s="17">
        <v>0</v>
      </c>
      <c r="AC253" s="18">
        <f t="shared" si="296"/>
        <v>0</v>
      </c>
      <c r="AD253" s="18">
        <f t="shared" si="297"/>
        <v>0</v>
      </c>
      <c r="AE253" s="17">
        <v>0</v>
      </c>
      <c r="AF253" s="17">
        <v>0</v>
      </c>
      <c r="AG253" s="18">
        <f t="shared" si="298"/>
        <v>0</v>
      </c>
      <c r="AH253" s="18">
        <f t="shared" si="299"/>
        <v>0</v>
      </c>
      <c r="AI253" s="19" t="e">
        <f t="shared" si="300"/>
        <v>#DIV/0!</v>
      </c>
      <c r="AJ253" s="19" t="e">
        <f t="shared" si="301"/>
        <v>#DIV/0!</v>
      </c>
      <c r="AK253" s="19" t="e">
        <f t="shared" si="302"/>
        <v>#DIV/0!</v>
      </c>
      <c r="AL253" s="19">
        <f t="shared" si="303"/>
        <v>1.2126127072358854</v>
      </c>
      <c r="AM253" s="19">
        <f t="shared" si="304"/>
        <v>4.0084968109514456</v>
      </c>
      <c r="AN253" s="19">
        <f t="shared" si="305"/>
        <v>1.0954380000000001</v>
      </c>
      <c r="AO253" s="19" t="e">
        <f t="shared" si="306"/>
        <v>#DIV/0!</v>
      </c>
    </row>
    <row r="254" spans="1:41" s="31" customFormat="1" ht="9.75" customHeight="1" x14ac:dyDescent="0.25">
      <c r="A254" s="1" t="s">
        <v>167</v>
      </c>
      <c r="B254" s="1" t="s">
        <v>1588</v>
      </c>
      <c r="C254" s="11">
        <v>0</v>
      </c>
      <c r="D254" s="11">
        <v>0</v>
      </c>
      <c r="E254" s="12">
        <f t="shared" si="284"/>
        <v>0</v>
      </c>
      <c r="F254" s="12">
        <f t="shared" si="285"/>
        <v>0</v>
      </c>
      <c r="G254" s="11">
        <v>0</v>
      </c>
      <c r="H254" s="11">
        <v>0</v>
      </c>
      <c r="I254" s="12">
        <f t="shared" si="286"/>
        <v>0</v>
      </c>
      <c r="J254" s="12">
        <f t="shared" si="287"/>
        <v>0</v>
      </c>
      <c r="K254" s="13">
        <v>0</v>
      </c>
      <c r="L254" s="13">
        <v>0</v>
      </c>
      <c r="M254" s="14">
        <f t="shared" si="288"/>
        <v>0</v>
      </c>
      <c r="N254" s="14">
        <f t="shared" si="289"/>
        <v>0</v>
      </c>
      <c r="O254" s="13">
        <v>0</v>
      </c>
      <c r="P254" s="13">
        <v>0</v>
      </c>
      <c r="Q254" s="14">
        <f t="shared" si="290"/>
        <v>0</v>
      </c>
      <c r="R254" s="14">
        <f t="shared" si="291"/>
        <v>0</v>
      </c>
      <c r="S254" s="15">
        <v>0</v>
      </c>
      <c r="T254" s="15">
        <v>0</v>
      </c>
      <c r="U254" s="16">
        <f t="shared" si="292"/>
        <v>0</v>
      </c>
      <c r="V254" s="16">
        <f t="shared" si="293"/>
        <v>0</v>
      </c>
      <c r="W254" s="15">
        <v>1.36337</v>
      </c>
      <c r="X254" s="15">
        <v>1.50576</v>
      </c>
      <c r="Y254" s="16">
        <f t="shared" si="294"/>
        <v>1.4345650000000001</v>
      </c>
      <c r="Z254" s="16">
        <f t="shared" si="295"/>
        <v>0.10068493457315252</v>
      </c>
      <c r="AA254" s="17">
        <v>0</v>
      </c>
      <c r="AB254" s="17">
        <v>0</v>
      </c>
      <c r="AC254" s="18">
        <f t="shared" si="296"/>
        <v>0</v>
      </c>
      <c r="AD254" s="18">
        <f t="shared" si="297"/>
        <v>0</v>
      </c>
      <c r="AE254" s="17">
        <v>0</v>
      </c>
      <c r="AF254" s="17">
        <v>0</v>
      </c>
      <c r="AG254" s="18">
        <f t="shared" si="298"/>
        <v>0</v>
      </c>
      <c r="AH254" s="18">
        <f t="shared" si="299"/>
        <v>0</v>
      </c>
      <c r="AI254" s="19" t="e">
        <f t="shared" si="300"/>
        <v>#DIV/0!</v>
      </c>
      <c r="AJ254" s="19" t="e">
        <f t="shared" si="301"/>
        <v>#DIV/0!</v>
      </c>
      <c r="AK254" s="19" t="e">
        <f t="shared" si="302"/>
        <v>#DIV/0!</v>
      </c>
      <c r="AL254" s="19">
        <f t="shared" si="303"/>
        <v>0.90543645733715861</v>
      </c>
      <c r="AM254" s="19" t="e">
        <f t="shared" si="304"/>
        <v>#DIV/0!</v>
      </c>
      <c r="AN254" s="19">
        <f t="shared" si="305"/>
        <v>1.4345650000000001</v>
      </c>
      <c r="AO254" s="19" t="e">
        <f t="shared" si="306"/>
        <v>#DIV/0!</v>
      </c>
    </row>
    <row r="255" spans="1:41" s="31" customFormat="1" ht="9.75" customHeight="1" x14ac:dyDescent="0.25">
      <c r="A255" s="1" t="s">
        <v>244</v>
      </c>
      <c r="B255" s="1" t="s">
        <v>1543</v>
      </c>
      <c r="C255" s="11">
        <v>0</v>
      </c>
      <c r="D255" s="11">
        <v>0</v>
      </c>
      <c r="E255" s="12">
        <f t="shared" si="284"/>
        <v>0</v>
      </c>
      <c r="F255" s="12">
        <f t="shared" si="285"/>
        <v>0</v>
      </c>
      <c r="G255" s="11">
        <v>0</v>
      </c>
      <c r="H255" s="11">
        <v>0</v>
      </c>
      <c r="I255" s="12">
        <f t="shared" si="286"/>
        <v>0</v>
      </c>
      <c r="J255" s="12">
        <f t="shared" si="287"/>
        <v>0</v>
      </c>
      <c r="K255" s="13">
        <v>0</v>
      </c>
      <c r="L255" s="13">
        <v>0</v>
      </c>
      <c r="M255" s="14">
        <f t="shared" si="288"/>
        <v>0</v>
      </c>
      <c r="N255" s="14">
        <f t="shared" si="289"/>
        <v>0</v>
      </c>
      <c r="O255" s="13">
        <v>0</v>
      </c>
      <c r="P255" s="13">
        <v>0</v>
      </c>
      <c r="Q255" s="14">
        <f t="shared" si="290"/>
        <v>0</v>
      </c>
      <c r="R255" s="14">
        <f t="shared" si="291"/>
        <v>0</v>
      </c>
      <c r="S255" s="15">
        <v>0</v>
      </c>
      <c r="T255" s="15">
        <v>0</v>
      </c>
      <c r="U255" s="16">
        <f t="shared" si="292"/>
        <v>0</v>
      </c>
      <c r="V255" s="16">
        <f t="shared" si="293"/>
        <v>0</v>
      </c>
      <c r="W255" s="15">
        <v>1.33053</v>
      </c>
      <c r="X255" s="15">
        <v>0.78029000000000004</v>
      </c>
      <c r="Y255" s="16">
        <f t="shared" si="294"/>
        <v>1.05541</v>
      </c>
      <c r="Z255" s="16">
        <f t="shared" si="295"/>
        <v>0.38907843528008601</v>
      </c>
      <c r="AA255" s="17">
        <v>0</v>
      </c>
      <c r="AB255" s="17">
        <v>0</v>
      </c>
      <c r="AC255" s="18">
        <f t="shared" si="296"/>
        <v>0</v>
      </c>
      <c r="AD255" s="18">
        <f t="shared" si="297"/>
        <v>0</v>
      </c>
      <c r="AE255" s="17">
        <v>0</v>
      </c>
      <c r="AF255" s="17">
        <v>0</v>
      </c>
      <c r="AG255" s="18">
        <f t="shared" si="298"/>
        <v>0</v>
      </c>
      <c r="AH255" s="18">
        <f t="shared" si="299"/>
        <v>0</v>
      </c>
      <c r="AI255" s="19" t="e">
        <f t="shared" si="300"/>
        <v>#DIV/0!</v>
      </c>
      <c r="AJ255" s="19" t="e">
        <f t="shared" si="301"/>
        <v>#DIV/0!</v>
      </c>
      <c r="AK255" s="19" t="e">
        <f t="shared" si="302"/>
        <v>#DIV/0!</v>
      </c>
      <c r="AL255" s="19">
        <f t="shared" si="303"/>
        <v>1.7051737174640198</v>
      </c>
      <c r="AM255" s="19" t="e">
        <f t="shared" si="304"/>
        <v>#DIV/0!</v>
      </c>
      <c r="AN255" s="19">
        <f t="shared" si="305"/>
        <v>1.05541</v>
      </c>
      <c r="AO255" s="19" t="e">
        <f t="shared" si="306"/>
        <v>#DIV/0!</v>
      </c>
    </row>
    <row r="256" spans="1:41" s="31" customFormat="1" ht="9.75" customHeight="1" x14ac:dyDescent="0.25">
      <c r="A256" s="1" t="s">
        <v>182</v>
      </c>
      <c r="B256" s="29" t="s">
        <v>1896</v>
      </c>
      <c r="C256" s="11">
        <v>0</v>
      </c>
      <c r="D256" s="11">
        <v>0</v>
      </c>
      <c r="E256" s="12">
        <f t="shared" si="284"/>
        <v>0</v>
      </c>
      <c r="F256" s="12">
        <f t="shared" si="285"/>
        <v>0</v>
      </c>
      <c r="G256" s="11">
        <v>0</v>
      </c>
      <c r="H256" s="11">
        <v>0</v>
      </c>
      <c r="I256" s="12">
        <f t="shared" si="286"/>
        <v>0</v>
      </c>
      <c r="J256" s="12">
        <f t="shared" si="287"/>
        <v>0</v>
      </c>
      <c r="K256" s="13">
        <v>0</v>
      </c>
      <c r="L256" s="13">
        <v>0</v>
      </c>
      <c r="M256" s="14">
        <f t="shared" si="288"/>
        <v>0</v>
      </c>
      <c r="N256" s="14">
        <f t="shared" si="289"/>
        <v>0</v>
      </c>
      <c r="O256" s="13">
        <v>0</v>
      </c>
      <c r="P256" s="13">
        <v>0</v>
      </c>
      <c r="Q256" s="14">
        <f t="shared" si="290"/>
        <v>0</v>
      </c>
      <c r="R256" s="14">
        <f t="shared" si="291"/>
        <v>0</v>
      </c>
      <c r="S256" s="15">
        <v>0.63873199999999997</v>
      </c>
      <c r="T256" s="15">
        <v>0.438527</v>
      </c>
      <c r="U256" s="16">
        <f t="shared" si="292"/>
        <v>0.53862949999999998</v>
      </c>
      <c r="V256" s="16">
        <f t="shared" si="293"/>
        <v>0.14156631312745252</v>
      </c>
      <c r="W256" s="15">
        <v>1.3526499999999999</v>
      </c>
      <c r="X256" s="15">
        <v>1.3597399999999999</v>
      </c>
      <c r="Y256" s="16">
        <f t="shared" si="294"/>
        <v>1.356195</v>
      </c>
      <c r="Z256" s="16">
        <f t="shared" si="295"/>
        <v>5.0133870786126505E-3</v>
      </c>
      <c r="AA256" s="17">
        <v>0</v>
      </c>
      <c r="AB256" s="17">
        <v>0</v>
      </c>
      <c r="AC256" s="18">
        <f t="shared" si="296"/>
        <v>0</v>
      </c>
      <c r="AD256" s="18">
        <f t="shared" si="297"/>
        <v>0</v>
      </c>
      <c r="AE256" s="17">
        <v>0</v>
      </c>
      <c r="AF256" s="17">
        <v>0</v>
      </c>
      <c r="AG256" s="18">
        <f t="shared" si="298"/>
        <v>0</v>
      </c>
      <c r="AH256" s="18">
        <f t="shared" si="299"/>
        <v>0</v>
      </c>
      <c r="AI256" s="19" t="e">
        <f t="shared" si="300"/>
        <v>#DIV/0!</v>
      </c>
      <c r="AJ256" s="19" t="e">
        <f t="shared" si="301"/>
        <v>#DIV/0!</v>
      </c>
      <c r="AK256" s="19" t="e">
        <f t="shared" si="302"/>
        <v>#DIV/0!</v>
      </c>
      <c r="AL256" s="19">
        <f t="shared" si="303"/>
        <v>0.99478576786738637</v>
      </c>
      <c r="AM256" s="19" t="e">
        <f t="shared" si="304"/>
        <v>#DIV/0!</v>
      </c>
      <c r="AN256" s="19">
        <f t="shared" si="305"/>
        <v>1.356195</v>
      </c>
      <c r="AO256" s="19" t="e">
        <f t="shared" si="306"/>
        <v>#DIV/0!</v>
      </c>
    </row>
    <row r="257" spans="1:41" s="31" customFormat="1" ht="9.75" customHeight="1" x14ac:dyDescent="0.25">
      <c r="A257" s="1" t="s">
        <v>120</v>
      </c>
      <c r="B257" s="1" t="s">
        <v>1274</v>
      </c>
      <c r="C257" s="11">
        <v>0</v>
      </c>
      <c r="D257" s="11">
        <v>0</v>
      </c>
      <c r="E257" s="12">
        <v>0</v>
      </c>
      <c r="F257" s="12">
        <v>0</v>
      </c>
      <c r="G257" s="11">
        <v>0</v>
      </c>
      <c r="H257" s="11">
        <v>0</v>
      </c>
      <c r="I257" s="12">
        <v>0</v>
      </c>
      <c r="J257" s="12">
        <v>0</v>
      </c>
      <c r="K257" s="13">
        <v>0.27798099999999998</v>
      </c>
      <c r="L257" s="13">
        <v>0.28480800000000001</v>
      </c>
      <c r="M257" s="14">
        <v>0.28139449999999999</v>
      </c>
      <c r="N257" s="14">
        <v>4.8274179951605795E-3</v>
      </c>
      <c r="O257" s="13">
        <v>1.1836899999999999</v>
      </c>
      <c r="P257" s="13">
        <v>1.09805</v>
      </c>
      <c r="Q257" s="14">
        <v>1.1408700000000001</v>
      </c>
      <c r="R257" s="14">
        <v>6.0556624740815884E-2</v>
      </c>
      <c r="S257" s="15">
        <v>0</v>
      </c>
      <c r="T257" s="15">
        <v>0</v>
      </c>
      <c r="U257" s="16">
        <v>0</v>
      </c>
      <c r="V257" s="16">
        <v>0</v>
      </c>
      <c r="W257" s="15">
        <v>1.8627</v>
      </c>
      <c r="X257" s="15">
        <v>1.8827799999999999</v>
      </c>
      <c r="Y257" s="16">
        <v>1.8727399999999998</v>
      </c>
      <c r="Z257" s="16">
        <v>1.4198704166225786E-2</v>
      </c>
      <c r="AA257" s="17">
        <v>0</v>
      </c>
      <c r="AB257" s="17">
        <v>0</v>
      </c>
      <c r="AC257" s="18">
        <v>0</v>
      </c>
      <c r="AD257" s="18">
        <v>0</v>
      </c>
      <c r="AE257" s="17">
        <v>0</v>
      </c>
      <c r="AF257" s="17">
        <v>0</v>
      </c>
      <c r="AG257" s="18">
        <v>0</v>
      </c>
      <c r="AH257" s="18">
        <v>0</v>
      </c>
      <c r="AI257" s="19" t="e">
        <v>#DIV/0!</v>
      </c>
      <c r="AJ257" s="19" t="e">
        <v>#DIV/0!</v>
      </c>
      <c r="AK257" s="19" t="e">
        <v>#DIV/0!</v>
      </c>
      <c r="AL257" s="19">
        <v>0.98933491964010667</v>
      </c>
      <c r="AM257" s="19">
        <v>1.6415016610130864</v>
      </c>
      <c r="AN257" s="19">
        <v>1.8727399999999998</v>
      </c>
      <c r="AO257" s="19" t="e">
        <v>#DIV/0!</v>
      </c>
    </row>
    <row r="258" spans="1:41" s="31" customFormat="1" ht="9.75" customHeight="1" x14ac:dyDescent="0.25">
      <c r="A258" s="1" t="s">
        <v>340</v>
      </c>
      <c r="B258" s="1" t="s">
        <v>1817</v>
      </c>
      <c r="C258" s="11">
        <v>0</v>
      </c>
      <c r="D258" s="11">
        <v>0</v>
      </c>
      <c r="E258" s="12">
        <f t="shared" ref="E258:E292" si="307">AVERAGE(C258:D258)</f>
        <v>0</v>
      </c>
      <c r="F258" s="12">
        <f t="shared" ref="F258:F292" si="308">STDEV(C258:D258)</f>
        <v>0</v>
      </c>
      <c r="G258" s="11">
        <v>0.122905</v>
      </c>
      <c r="H258" s="11">
        <v>0.124597</v>
      </c>
      <c r="I258" s="12">
        <f t="shared" ref="I258:I292" si="309">AVERAGE(G258:H258)</f>
        <v>0.123751</v>
      </c>
      <c r="J258" s="12">
        <f t="shared" ref="J258:J292" si="310">STDEV(G258:H258)</f>
        <v>1.1964246737676378E-3</v>
      </c>
      <c r="K258" s="13">
        <v>0.21021200000000001</v>
      </c>
      <c r="L258" s="13">
        <v>0.21537500000000001</v>
      </c>
      <c r="M258" s="14">
        <f t="shared" ref="M258:M292" si="311">AVERAGE(K258:L258)</f>
        <v>0.21279350000000002</v>
      </c>
      <c r="N258" s="14">
        <f t="shared" ref="N258:N292" si="312">STDEV(K258:L258)</f>
        <v>3.6507923112661452E-3</v>
      </c>
      <c r="O258" s="13">
        <v>0.42721599999999998</v>
      </c>
      <c r="P258" s="13">
        <v>0.43593700000000002</v>
      </c>
      <c r="Q258" s="14">
        <f t="shared" ref="Q258:Q292" si="313">AVERAGE(O258:P258)</f>
        <v>0.43157650000000003</v>
      </c>
      <c r="R258" s="14">
        <f t="shared" ref="R258:R292" si="314">STDEV(O258:P258)</f>
        <v>6.1666782387279056E-3</v>
      </c>
      <c r="S258" s="15">
        <v>0</v>
      </c>
      <c r="T258" s="15">
        <v>0</v>
      </c>
      <c r="U258" s="16">
        <f t="shared" ref="U258:U292" si="315">AVERAGE(S258:T258)</f>
        <v>0</v>
      </c>
      <c r="V258" s="16">
        <f t="shared" ref="V258:V292" si="316">STDEV(S258:T258)</f>
        <v>0</v>
      </c>
      <c r="W258" s="15">
        <v>1.32056</v>
      </c>
      <c r="X258" s="15">
        <v>1.3805400000000001</v>
      </c>
      <c r="Y258" s="16">
        <f t="shared" ref="Y258:Y292" si="317">AVERAGE(W258:X258)</f>
        <v>1.3505500000000001</v>
      </c>
      <c r="Z258" s="16">
        <f t="shared" ref="Z258:Z292" si="318">STDEV(W258:X258)</f>
        <v>4.2412264735569222E-2</v>
      </c>
      <c r="AA258" s="17">
        <v>0</v>
      </c>
      <c r="AB258" s="17">
        <v>0</v>
      </c>
      <c r="AC258" s="18">
        <f t="shared" ref="AC258:AC292" si="319">AVERAGE(AA258:AB258)</f>
        <v>0</v>
      </c>
      <c r="AD258" s="18">
        <f t="shared" ref="AD258:AD292" si="320">STDEV(AA258:AB258)</f>
        <v>0</v>
      </c>
      <c r="AE258" s="17">
        <v>0</v>
      </c>
      <c r="AF258" s="17">
        <v>0</v>
      </c>
      <c r="AG258" s="18">
        <f t="shared" ref="AG258:AG292" si="321">AVERAGE(AE258:AF258)</f>
        <v>0</v>
      </c>
      <c r="AH258" s="18">
        <f t="shared" ref="AH258:AH292" si="322">STDEV(AE258:AF258)</f>
        <v>0</v>
      </c>
      <c r="AI258" s="19" t="e">
        <f t="shared" ref="AI258:AI292" si="323">U258/E258</f>
        <v>#DIV/0!</v>
      </c>
      <c r="AJ258" s="19">
        <f t="shared" ref="AJ258:AJ292" si="324">Y258/I258</f>
        <v>10.913447164063323</v>
      </c>
      <c r="AK258" s="19" t="e">
        <f t="shared" ref="AK258:AK292" si="325">Y258/AG258</f>
        <v>#DIV/0!</v>
      </c>
      <c r="AL258" s="19">
        <f t="shared" ref="AL258:AL292" si="326">W258/X258</f>
        <v>0.956553232792965</v>
      </c>
      <c r="AM258" s="19">
        <f t="shared" ref="AM258:AM292" si="327">Y258/Q258</f>
        <v>3.1293409163844648</v>
      </c>
      <c r="AN258" s="19">
        <f t="shared" ref="AN258:AN292" si="328">Y258-I258</f>
        <v>1.2267990000000002</v>
      </c>
      <c r="AO258" s="19" t="e">
        <f t="shared" ref="AO258:AO292" si="329">I258/AG258</f>
        <v>#DIV/0!</v>
      </c>
    </row>
    <row r="259" spans="1:41" s="31" customFormat="1" ht="9.75" customHeight="1" x14ac:dyDescent="0.25">
      <c r="A259" s="1" t="s">
        <v>691</v>
      </c>
      <c r="B259" s="1" t="s">
        <v>1441</v>
      </c>
      <c r="C259" s="11">
        <v>0</v>
      </c>
      <c r="D259" s="11">
        <v>0</v>
      </c>
      <c r="E259" s="12">
        <f t="shared" si="307"/>
        <v>0</v>
      </c>
      <c r="F259" s="12">
        <f t="shared" si="308"/>
        <v>0</v>
      </c>
      <c r="G259" s="11">
        <v>1.6398900000000001</v>
      </c>
      <c r="H259" s="11">
        <v>1.3828100000000001</v>
      </c>
      <c r="I259" s="12">
        <f t="shared" si="309"/>
        <v>1.5113500000000002</v>
      </c>
      <c r="J259" s="12">
        <f t="shared" si="310"/>
        <v>0.18178301130743763</v>
      </c>
      <c r="K259" s="13">
        <v>0</v>
      </c>
      <c r="L259" s="13">
        <v>0</v>
      </c>
      <c r="M259" s="14">
        <f t="shared" si="311"/>
        <v>0</v>
      </c>
      <c r="N259" s="14">
        <f t="shared" si="312"/>
        <v>0</v>
      </c>
      <c r="O259" s="13">
        <v>0.640316</v>
      </c>
      <c r="P259" s="13">
        <v>0.59361799999999998</v>
      </c>
      <c r="Q259" s="14">
        <f t="shared" si="313"/>
        <v>0.61696700000000004</v>
      </c>
      <c r="R259" s="14">
        <f t="shared" si="314"/>
        <v>3.3020472467849407E-2</v>
      </c>
      <c r="S259" s="15">
        <v>0.13115399999999999</v>
      </c>
      <c r="T259" s="15">
        <v>0.13164300000000001</v>
      </c>
      <c r="U259" s="16">
        <f t="shared" si="315"/>
        <v>0.1313985</v>
      </c>
      <c r="V259" s="16">
        <f t="shared" si="316"/>
        <v>3.4577521600023391E-4</v>
      </c>
      <c r="W259" s="15">
        <v>6.4610099999999999</v>
      </c>
      <c r="X259" s="15">
        <v>6.4014800000000003</v>
      </c>
      <c r="Y259" s="16">
        <f t="shared" si="317"/>
        <v>6.4312450000000005</v>
      </c>
      <c r="Z259" s="16">
        <f t="shared" si="318"/>
        <v>4.2094066684034918E-2</v>
      </c>
      <c r="AA259" s="17">
        <v>0</v>
      </c>
      <c r="AB259" s="17">
        <v>0</v>
      </c>
      <c r="AC259" s="18">
        <f t="shared" si="319"/>
        <v>0</v>
      </c>
      <c r="AD259" s="18">
        <f t="shared" si="320"/>
        <v>0</v>
      </c>
      <c r="AE259" s="17">
        <v>0.19167100000000001</v>
      </c>
      <c r="AF259" s="17">
        <v>0.19350899999999999</v>
      </c>
      <c r="AG259" s="18">
        <f t="shared" si="321"/>
        <v>0.19258999999999998</v>
      </c>
      <c r="AH259" s="18">
        <f t="shared" si="322"/>
        <v>1.2996622638208593E-3</v>
      </c>
      <c r="AI259" s="19" t="e">
        <f t="shared" si="323"/>
        <v>#DIV/0!</v>
      </c>
      <c r="AJ259" s="19">
        <f t="shared" si="324"/>
        <v>4.2552982432924207</v>
      </c>
      <c r="AK259" s="19">
        <f t="shared" si="325"/>
        <v>33.393452411859393</v>
      </c>
      <c r="AL259" s="19">
        <f t="shared" si="326"/>
        <v>1.0092994120109724</v>
      </c>
      <c r="AM259" s="19">
        <f t="shared" si="327"/>
        <v>10.423969191220925</v>
      </c>
      <c r="AN259" s="19">
        <f t="shared" si="328"/>
        <v>4.9198950000000004</v>
      </c>
      <c r="AO259" s="19">
        <f t="shared" si="329"/>
        <v>7.8474998701905623</v>
      </c>
    </row>
    <row r="260" spans="1:41" s="31" customFormat="1" ht="9.75" customHeight="1" x14ac:dyDescent="0.25">
      <c r="A260" s="1" t="s">
        <v>179</v>
      </c>
      <c r="B260" s="1" t="s">
        <v>1929</v>
      </c>
      <c r="C260" s="11">
        <v>0</v>
      </c>
      <c r="D260" s="11">
        <v>0</v>
      </c>
      <c r="E260" s="12">
        <f t="shared" si="307"/>
        <v>0</v>
      </c>
      <c r="F260" s="12">
        <f t="shared" si="308"/>
        <v>0</v>
      </c>
      <c r="G260" s="11">
        <v>0</v>
      </c>
      <c r="H260" s="11">
        <v>0</v>
      </c>
      <c r="I260" s="12">
        <f t="shared" si="309"/>
        <v>0</v>
      </c>
      <c r="J260" s="12">
        <f t="shared" si="310"/>
        <v>0</v>
      </c>
      <c r="K260" s="13">
        <v>0.43515900000000002</v>
      </c>
      <c r="L260" s="13">
        <v>0.32821400000000001</v>
      </c>
      <c r="M260" s="14">
        <f t="shared" si="311"/>
        <v>0.38168650000000004</v>
      </c>
      <c r="N260" s="14">
        <f t="shared" si="312"/>
        <v>7.5621534713994937E-2</v>
      </c>
      <c r="O260" s="13">
        <v>0.40428700000000001</v>
      </c>
      <c r="P260" s="13">
        <v>0.20627000000000001</v>
      </c>
      <c r="Q260" s="14">
        <f t="shared" si="313"/>
        <v>0.30527850000000001</v>
      </c>
      <c r="R260" s="14">
        <f t="shared" si="314"/>
        <v>0.14001916349021662</v>
      </c>
      <c r="S260" s="15">
        <v>0</v>
      </c>
      <c r="T260" s="15">
        <v>0</v>
      </c>
      <c r="U260" s="16">
        <f t="shared" si="315"/>
        <v>0</v>
      </c>
      <c r="V260" s="16">
        <f t="shared" si="316"/>
        <v>0</v>
      </c>
      <c r="W260" s="15">
        <v>1.3526100000000001</v>
      </c>
      <c r="X260" s="15">
        <v>1.3888199999999999</v>
      </c>
      <c r="Y260" s="16">
        <f t="shared" si="317"/>
        <v>1.3707150000000001</v>
      </c>
      <c r="Z260" s="16">
        <f t="shared" si="318"/>
        <v>2.5604336546764781E-2</v>
      </c>
      <c r="AA260" s="17">
        <v>0.66877600000000004</v>
      </c>
      <c r="AB260" s="17">
        <v>0.67125000000000001</v>
      </c>
      <c r="AC260" s="18">
        <f t="shared" si="319"/>
        <v>0.67001299999999997</v>
      </c>
      <c r="AD260" s="18">
        <f t="shared" si="320"/>
        <v>1.7493821766555019E-3</v>
      </c>
      <c r="AE260" s="17">
        <v>0</v>
      </c>
      <c r="AF260" s="17">
        <v>0</v>
      </c>
      <c r="AG260" s="18">
        <f t="shared" si="321"/>
        <v>0</v>
      </c>
      <c r="AH260" s="18">
        <f t="shared" si="322"/>
        <v>0</v>
      </c>
      <c r="AI260" s="19" t="e">
        <f t="shared" si="323"/>
        <v>#DIV/0!</v>
      </c>
      <c r="AJ260" s="19" t="e">
        <f t="shared" si="324"/>
        <v>#DIV/0!</v>
      </c>
      <c r="AK260" s="19" t="e">
        <f t="shared" si="325"/>
        <v>#DIV/0!</v>
      </c>
      <c r="AL260" s="19">
        <f t="shared" si="326"/>
        <v>0.97392750680433759</v>
      </c>
      <c r="AM260" s="19">
        <f t="shared" si="327"/>
        <v>4.4900476122622459</v>
      </c>
      <c r="AN260" s="19">
        <f t="shared" si="328"/>
        <v>1.3707150000000001</v>
      </c>
      <c r="AO260" s="19" t="e">
        <f t="shared" si="329"/>
        <v>#DIV/0!</v>
      </c>
    </row>
    <row r="261" spans="1:41" s="31" customFormat="1" ht="9.75" customHeight="1" x14ac:dyDescent="0.25">
      <c r="A261" s="1" t="s">
        <v>516</v>
      </c>
      <c r="B261" s="1" t="s">
        <v>1928</v>
      </c>
      <c r="C261" s="11">
        <v>0</v>
      </c>
      <c r="D261" s="11">
        <v>0</v>
      </c>
      <c r="E261" s="12">
        <f t="shared" si="307"/>
        <v>0</v>
      </c>
      <c r="F261" s="12">
        <f t="shared" si="308"/>
        <v>0</v>
      </c>
      <c r="G261" s="11">
        <v>0.39368799999999998</v>
      </c>
      <c r="H261" s="11">
        <v>0.594414</v>
      </c>
      <c r="I261" s="12">
        <f t="shared" si="309"/>
        <v>0.49405100000000002</v>
      </c>
      <c r="J261" s="12">
        <f t="shared" si="310"/>
        <v>0.14193471576045077</v>
      </c>
      <c r="K261" s="13">
        <v>4.2084499999999997E-2</v>
      </c>
      <c r="L261" s="13">
        <v>8.6235999999999993E-2</v>
      </c>
      <c r="M261" s="14">
        <f t="shared" si="311"/>
        <v>6.4160250000000002E-2</v>
      </c>
      <c r="N261" s="14">
        <f t="shared" si="312"/>
        <v>3.1219825049557837E-2</v>
      </c>
      <c r="O261" s="13">
        <v>4.88735E-2</v>
      </c>
      <c r="P261" s="13">
        <v>0.199485</v>
      </c>
      <c r="Q261" s="14">
        <f t="shared" si="313"/>
        <v>0.12417924999999999</v>
      </c>
      <c r="R261" s="14">
        <f t="shared" si="314"/>
        <v>0.10649841297467773</v>
      </c>
      <c r="S261" s="15">
        <v>0.16394500000000001</v>
      </c>
      <c r="T261" s="15">
        <v>0.16455800000000001</v>
      </c>
      <c r="U261" s="16">
        <f t="shared" si="315"/>
        <v>0.16425149999999999</v>
      </c>
      <c r="V261" s="16">
        <f t="shared" si="316"/>
        <v>4.3345645686735534E-4</v>
      </c>
      <c r="W261" s="15">
        <v>1.7766</v>
      </c>
      <c r="X261" s="15">
        <v>1.9559500000000001</v>
      </c>
      <c r="Y261" s="16">
        <f t="shared" si="317"/>
        <v>1.8662749999999999</v>
      </c>
      <c r="Z261" s="16">
        <f t="shared" si="318"/>
        <v>0.12681960120580738</v>
      </c>
      <c r="AA261" s="17">
        <v>0</v>
      </c>
      <c r="AB261" s="17">
        <v>0</v>
      </c>
      <c r="AC261" s="18">
        <f t="shared" si="319"/>
        <v>0</v>
      </c>
      <c r="AD261" s="18">
        <f t="shared" si="320"/>
        <v>0</v>
      </c>
      <c r="AE261" s="17">
        <v>0</v>
      </c>
      <c r="AF261" s="17">
        <v>0</v>
      </c>
      <c r="AG261" s="18">
        <f t="shared" si="321"/>
        <v>0</v>
      </c>
      <c r="AH261" s="18">
        <f t="shared" si="322"/>
        <v>0</v>
      </c>
      <c r="AI261" s="19" t="e">
        <f t="shared" si="323"/>
        <v>#DIV/0!</v>
      </c>
      <c r="AJ261" s="19">
        <f t="shared" si="324"/>
        <v>3.7774946311210784</v>
      </c>
      <c r="AK261" s="19" t="e">
        <f t="shared" si="325"/>
        <v>#DIV/0!</v>
      </c>
      <c r="AL261" s="19">
        <f t="shared" si="326"/>
        <v>0.90830542703034323</v>
      </c>
      <c r="AM261" s="19">
        <f t="shared" si="327"/>
        <v>15.028879623608615</v>
      </c>
      <c r="AN261" s="19">
        <f t="shared" si="328"/>
        <v>1.3722239999999999</v>
      </c>
      <c r="AO261" s="19" t="e">
        <f t="shared" si="329"/>
        <v>#DIV/0!</v>
      </c>
    </row>
    <row r="262" spans="1:41" s="31" customFormat="1" ht="9.75" customHeight="1" x14ac:dyDescent="0.25">
      <c r="A262" s="1" t="s">
        <v>806</v>
      </c>
      <c r="B262" s="1" t="s">
        <v>2055</v>
      </c>
      <c r="C262" s="11">
        <v>0</v>
      </c>
      <c r="D262" s="11">
        <v>0</v>
      </c>
      <c r="E262" s="12">
        <f t="shared" si="307"/>
        <v>0</v>
      </c>
      <c r="F262" s="12">
        <f t="shared" si="308"/>
        <v>0</v>
      </c>
      <c r="G262" s="11">
        <v>5.8156299999999996</v>
      </c>
      <c r="H262" s="11">
        <v>1.9418200000000001</v>
      </c>
      <c r="I262" s="12">
        <f t="shared" si="309"/>
        <v>3.8787249999999998</v>
      </c>
      <c r="J262" s="12">
        <f t="shared" si="310"/>
        <v>2.7391973200282593</v>
      </c>
      <c r="K262" s="13">
        <v>3.3515700000000002</v>
      </c>
      <c r="L262" s="13">
        <v>4.49383</v>
      </c>
      <c r="M262" s="14">
        <f t="shared" si="311"/>
        <v>3.9226999999999999</v>
      </c>
      <c r="N262" s="14">
        <f t="shared" si="312"/>
        <v>0.80769979187814545</v>
      </c>
      <c r="O262" s="13">
        <v>1.17337</v>
      </c>
      <c r="P262" s="13">
        <v>4.8525200000000002</v>
      </c>
      <c r="Q262" s="14">
        <f t="shared" si="313"/>
        <v>3.0129450000000002</v>
      </c>
      <c r="R262" s="14">
        <f t="shared" si="314"/>
        <v>2.6015519140024868</v>
      </c>
      <c r="S262" s="15">
        <v>2.3870200000000001</v>
      </c>
      <c r="T262" s="15">
        <v>2.1940599999999999</v>
      </c>
      <c r="U262" s="16">
        <f t="shared" si="315"/>
        <v>2.29054</v>
      </c>
      <c r="V262" s="16">
        <f t="shared" si="316"/>
        <v>0.1364433244977564</v>
      </c>
      <c r="W262" s="15">
        <v>8.1872399999999992</v>
      </c>
      <c r="X262" s="15">
        <v>4.6176599999999999</v>
      </c>
      <c r="Y262" s="16">
        <f t="shared" si="317"/>
        <v>6.40245</v>
      </c>
      <c r="Z262" s="16">
        <f t="shared" si="318"/>
        <v>2.5240742239878728</v>
      </c>
      <c r="AA262" s="17">
        <v>2.5222099999999998</v>
      </c>
      <c r="AB262" s="17">
        <v>2.75651</v>
      </c>
      <c r="AC262" s="18">
        <f t="shared" si="319"/>
        <v>2.6393599999999999</v>
      </c>
      <c r="AD262" s="18">
        <f t="shared" si="320"/>
        <v>0.16567511883200822</v>
      </c>
      <c r="AE262" s="17">
        <v>1.45394</v>
      </c>
      <c r="AF262" s="17">
        <v>0</v>
      </c>
      <c r="AG262" s="18">
        <f t="shared" si="321"/>
        <v>0.72697000000000001</v>
      </c>
      <c r="AH262" s="18">
        <f t="shared" si="322"/>
        <v>1.0280908334383689</v>
      </c>
      <c r="AI262" s="19" t="e">
        <f t="shared" si="323"/>
        <v>#DIV/0!</v>
      </c>
      <c r="AJ262" s="19">
        <f t="shared" si="324"/>
        <v>1.6506583993451458</v>
      </c>
      <c r="AK262" s="19">
        <f t="shared" si="325"/>
        <v>8.8070346781847935</v>
      </c>
      <c r="AL262" s="19">
        <f t="shared" si="326"/>
        <v>1.7730278972466573</v>
      </c>
      <c r="AM262" s="19">
        <f t="shared" si="327"/>
        <v>2.1249807082439274</v>
      </c>
      <c r="AN262" s="19">
        <f t="shared" si="328"/>
        <v>2.5237250000000002</v>
      </c>
      <c r="AO262" s="19">
        <f t="shared" si="329"/>
        <v>5.3354677634565384</v>
      </c>
    </row>
    <row r="263" spans="1:41" s="31" customFormat="1" ht="9.75" customHeight="1" x14ac:dyDescent="0.25">
      <c r="A263" s="1" t="s">
        <v>451</v>
      </c>
      <c r="B263" s="1" t="s">
        <v>1832</v>
      </c>
      <c r="C263" s="11">
        <v>0</v>
      </c>
      <c r="D263" s="11">
        <v>0</v>
      </c>
      <c r="E263" s="12">
        <f t="shared" si="307"/>
        <v>0</v>
      </c>
      <c r="F263" s="12">
        <f t="shared" si="308"/>
        <v>0</v>
      </c>
      <c r="G263" s="11">
        <v>0.28772300000000001</v>
      </c>
      <c r="H263" s="11">
        <v>0.40823300000000001</v>
      </c>
      <c r="I263" s="12">
        <f t="shared" si="309"/>
        <v>0.34797800000000001</v>
      </c>
      <c r="J263" s="12">
        <f t="shared" si="310"/>
        <v>8.5213438200790761E-2</v>
      </c>
      <c r="K263" s="13">
        <v>8.6368700000000007E-2</v>
      </c>
      <c r="L263" s="13">
        <v>9.2971300000000007E-2</v>
      </c>
      <c r="M263" s="14">
        <f t="shared" si="311"/>
        <v>8.967E-2</v>
      </c>
      <c r="N263" s="14">
        <f t="shared" si="312"/>
        <v>4.6687432334622985E-3</v>
      </c>
      <c r="O263" s="13">
        <v>0.166685</v>
      </c>
      <c r="P263" s="13">
        <v>0.15784599999999999</v>
      </c>
      <c r="Q263" s="14">
        <f t="shared" si="313"/>
        <v>0.16226550000000001</v>
      </c>
      <c r="R263" s="14">
        <f t="shared" si="314"/>
        <v>6.2501168389079032E-3</v>
      </c>
      <c r="S263" s="15">
        <v>0.10481500000000001</v>
      </c>
      <c r="T263" s="15">
        <v>0.115136</v>
      </c>
      <c r="U263" s="16">
        <f t="shared" si="315"/>
        <v>0.1099755</v>
      </c>
      <c r="V263" s="16">
        <f t="shared" si="316"/>
        <v>7.2980490886263545E-3</v>
      </c>
      <c r="W263" s="15">
        <v>2.56968</v>
      </c>
      <c r="X263" s="15">
        <v>2.50773</v>
      </c>
      <c r="Y263" s="16">
        <f t="shared" si="317"/>
        <v>2.5387050000000002</v>
      </c>
      <c r="Z263" s="16">
        <f t="shared" si="318"/>
        <v>4.3805265094506586E-2</v>
      </c>
      <c r="AA263" s="17">
        <v>0</v>
      </c>
      <c r="AB263" s="17">
        <v>0</v>
      </c>
      <c r="AC263" s="18">
        <f t="shared" si="319"/>
        <v>0</v>
      </c>
      <c r="AD263" s="18">
        <f t="shared" si="320"/>
        <v>0</v>
      </c>
      <c r="AE263" s="17">
        <v>0</v>
      </c>
      <c r="AF263" s="17">
        <v>0</v>
      </c>
      <c r="AG263" s="18">
        <f t="shared" si="321"/>
        <v>0</v>
      </c>
      <c r="AH263" s="18">
        <f t="shared" si="322"/>
        <v>0</v>
      </c>
      <c r="AI263" s="19" t="e">
        <f t="shared" si="323"/>
        <v>#DIV/0!</v>
      </c>
      <c r="AJ263" s="19">
        <f t="shared" si="324"/>
        <v>7.2955905258378406</v>
      </c>
      <c r="AK263" s="19" t="e">
        <f t="shared" si="325"/>
        <v>#DIV/0!</v>
      </c>
      <c r="AL263" s="19">
        <f t="shared" si="326"/>
        <v>1.0247036164180354</v>
      </c>
      <c r="AM263" s="19">
        <f t="shared" si="327"/>
        <v>15.645377483198832</v>
      </c>
      <c r="AN263" s="19">
        <f t="shared" si="328"/>
        <v>2.1907270000000003</v>
      </c>
      <c r="AO263" s="19" t="e">
        <f t="shared" si="329"/>
        <v>#DIV/0!</v>
      </c>
    </row>
    <row r="264" spans="1:41" s="31" customFormat="1" ht="9.75" customHeight="1" x14ac:dyDescent="0.25">
      <c r="A264" s="1" t="s">
        <v>392</v>
      </c>
      <c r="B264" s="1" t="s">
        <v>1405</v>
      </c>
      <c r="C264" s="20">
        <v>0</v>
      </c>
      <c r="D264" s="20">
        <v>0</v>
      </c>
      <c r="E264" s="21">
        <f t="shared" si="307"/>
        <v>0</v>
      </c>
      <c r="F264" s="21">
        <f t="shared" si="308"/>
        <v>0</v>
      </c>
      <c r="G264" s="20">
        <v>0.21901000000000001</v>
      </c>
      <c r="H264" s="20">
        <v>0.222026</v>
      </c>
      <c r="I264" s="21">
        <f t="shared" si="309"/>
        <v>0.22051799999999999</v>
      </c>
      <c r="J264" s="21">
        <f t="shared" si="310"/>
        <v>2.1326340520586209E-3</v>
      </c>
      <c r="K264" s="22">
        <v>0</v>
      </c>
      <c r="L264" s="22">
        <v>0</v>
      </c>
      <c r="M264" s="23">
        <f t="shared" si="311"/>
        <v>0</v>
      </c>
      <c r="N264" s="23">
        <f t="shared" si="312"/>
        <v>0</v>
      </c>
      <c r="O264" s="22">
        <v>0</v>
      </c>
      <c r="P264" s="22">
        <v>0</v>
      </c>
      <c r="Q264" s="23">
        <f t="shared" si="313"/>
        <v>0</v>
      </c>
      <c r="R264" s="23">
        <f t="shared" si="314"/>
        <v>0</v>
      </c>
      <c r="S264" s="24">
        <v>0</v>
      </c>
      <c r="T264" s="24">
        <v>0</v>
      </c>
      <c r="U264" s="25">
        <f t="shared" si="315"/>
        <v>0</v>
      </c>
      <c r="V264" s="25">
        <f t="shared" si="316"/>
        <v>0</v>
      </c>
      <c r="W264" s="24">
        <v>1.60599</v>
      </c>
      <c r="X264" s="24">
        <v>1.6400399999999999</v>
      </c>
      <c r="Y264" s="25">
        <f t="shared" si="317"/>
        <v>1.6230150000000001</v>
      </c>
      <c r="Z264" s="25">
        <f t="shared" si="318"/>
        <v>2.4076985899401881E-2</v>
      </c>
      <c r="AA264" s="26">
        <v>0</v>
      </c>
      <c r="AB264" s="26">
        <v>0</v>
      </c>
      <c r="AC264" s="27">
        <f t="shared" si="319"/>
        <v>0</v>
      </c>
      <c r="AD264" s="27">
        <f t="shared" si="320"/>
        <v>0</v>
      </c>
      <c r="AE264" s="26">
        <v>0</v>
      </c>
      <c r="AF264" s="26">
        <v>0</v>
      </c>
      <c r="AG264" s="27">
        <f t="shared" si="321"/>
        <v>0</v>
      </c>
      <c r="AH264" s="27">
        <f t="shared" si="322"/>
        <v>0</v>
      </c>
      <c r="AI264" s="28" t="e">
        <f t="shared" si="323"/>
        <v>#DIV/0!</v>
      </c>
      <c r="AJ264" s="28">
        <f t="shared" si="324"/>
        <v>7.3600114276385611</v>
      </c>
      <c r="AK264" s="28" t="e">
        <f t="shared" si="325"/>
        <v>#DIV/0!</v>
      </c>
      <c r="AL264" s="28">
        <f t="shared" si="326"/>
        <v>0.97923831126070104</v>
      </c>
      <c r="AM264" s="28" t="e">
        <f t="shared" si="327"/>
        <v>#DIV/0!</v>
      </c>
      <c r="AN264" s="28">
        <f t="shared" si="328"/>
        <v>1.4024970000000001</v>
      </c>
      <c r="AO264" s="28" t="e">
        <f t="shared" si="329"/>
        <v>#DIV/0!</v>
      </c>
    </row>
    <row r="265" spans="1:41" s="31" customFormat="1" ht="9.75" customHeight="1" x14ac:dyDescent="0.25">
      <c r="A265" s="1" t="s">
        <v>514</v>
      </c>
      <c r="B265" s="1" t="s">
        <v>1404</v>
      </c>
      <c r="C265" s="20">
        <v>0</v>
      </c>
      <c r="D265" s="20">
        <v>0</v>
      </c>
      <c r="E265" s="21">
        <f t="shared" si="307"/>
        <v>0</v>
      </c>
      <c r="F265" s="21">
        <f t="shared" si="308"/>
        <v>0</v>
      </c>
      <c r="G265" s="20">
        <v>0.41820099999999999</v>
      </c>
      <c r="H265" s="20">
        <v>0.555755</v>
      </c>
      <c r="I265" s="21">
        <f t="shared" si="309"/>
        <v>0.48697800000000002</v>
      </c>
      <c r="J265" s="21">
        <f t="shared" si="310"/>
        <v>9.7265366179334414E-2</v>
      </c>
      <c r="K265" s="22">
        <v>0</v>
      </c>
      <c r="L265" s="22">
        <v>0</v>
      </c>
      <c r="M265" s="23">
        <f t="shared" si="311"/>
        <v>0</v>
      </c>
      <c r="N265" s="23">
        <f t="shared" si="312"/>
        <v>0</v>
      </c>
      <c r="O265" s="22">
        <v>1.00641</v>
      </c>
      <c r="P265" s="22">
        <v>1.09548</v>
      </c>
      <c r="Q265" s="23">
        <f t="shared" si="313"/>
        <v>1.050945</v>
      </c>
      <c r="R265" s="23">
        <f t="shared" si="314"/>
        <v>6.2982001000285781E-2</v>
      </c>
      <c r="S265" s="24">
        <v>0.20167599999999999</v>
      </c>
      <c r="T265" s="24">
        <v>0.485512</v>
      </c>
      <c r="U265" s="25">
        <f t="shared" si="315"/>
        <v>0.34359400000000001</v>
      </c>
      <c r="V265" s="25">
        <f t="shared" si="316"/>
        <v>0.20070236034486483</v>
      </c>
      <c r="W265" s="24">
        <v>7.0592300000000003</v>
      </c>
      <c r="X265" s="24">
        <v>9.2240000000000002</v>
      </c>
      <c r="Y265" s="25">
        <f t="shared" si="317"/>
        <v>8.1416149999999998</v>
      </c>
      <c r="Z265" s="25">
        <f t="shared" si="318"/>
        <v>1.5307235467092044</v>
      </c>
      <c r="AA265" s="26">
        <v>0</v>
      </c>
      <c r="AB265" s="26">
        <v>0</v>
      </c>
      <c r="AC265" s="27">
        <f t="shared" si="319"/>
        <v>0</v>
      </c>
      <c r="AD265" s="27">
        <f t="shared" si="320"/>
        <v>0</v>
      </c>
      <c r="AE265" s="26">
        <v>0</v>
      </c>
      <c r="AF265" s="26">
        <v>0</v>
      </c>
      <c r="AG265" s="27">
        <f t="shared" si="321"/>
        <v>0</v>
      </c>
      <c r="AH265" s="27">
        <f t="shared" si="322"/>
        <v>0</v>
      </c>
      <c r="AI265" s="28" t="e">
        <f t="shared" si="323"/>
        <v>#DIV/0!</v>
      </c>
      <c r="AJ265" s="28">
        <f t="shared" si="324"/>
        <v>16.718650534521064</v>
      </c>
      <c r="AK265" s="28" t="e">
        <f t="shared" si="325"/>
        <v>#DIV/0!</v>
      </c>
      <c r="AL265" s="28">
        <f t="shared" si="326"/>
        <v>0.76531114483954898</v>
      </c>
      <c r="AM265" s="28">
        <f t="shared" si="327"/>
        <v>7.7469467955030948</v>
      </c>
      <c r="AN265" s="28">
        <f t="shared" si="328"/>
        <v>7.6546370000000001</v>
      </c>
      <c r="AO265" s="28" t="e">
        <f t="shared" si="329"/>
        <v>#DIV/0!</v>
      </c>
    </row>
    <row r="266" spans="1:41" s="31" customFormat="1" ht="9.75" customHeight="1" x14ac:dyDescent="0.25">
      <c r="A266" s="1" t="s">
        <v>378</v>
      </c>
      <c r="B266" s="1" t="s">
        <v>1833</v>
      </c>
      <c r="C266" s="11">
        <v>0</v>
      </c>
      <c r="D266" s="11">
        <v>0</v>
      </c>
      <c r="E266" s="12">
        <f t="shared" si="307"/>
        <v>0</v>
      </c>
      <c r="F266" s="12">
        <f t="shared" si="308"/>
        <v>0</v>
      </c>
      <c r="G266" s="11">
        <v>2.1104899999999999E-2</v>
      </c>
      <c r="H266" s="11">
        <v>0.36412600000000001</v>
      </c>
      <c r="I266" s="12">
        <f t="shared" si="309"/>
        <v>0.19261544999999999</v>
      </c>
      <c r="J266" s="12">
        <f t="shared" si="310"/>
        <v>0.24255254590006886</v>
      </c>
      <c r="K266" s="13">
        <v>1.22305E-2</v>
      </c>
      <c r="L266" s="13">
        <v>1.39273E-2</v>
      </c>
      <c r="M266" s="14">
        <f t="shared" si="311"/>
        <v>1.3078900000000001E-2</v>
      </c>
      <c r="N266" s="14">
        <f t="shared" si="312"/>
        <v>1.1998187863173338E-3</v>
      </c>
      <c r="O266" s="13">
        <v>0.80034899999999998</v>
      </c>
      <c r="P266" s="13">
        <v>1.3089</v>
      </c>
      <c r="Q266" s="14">
        <f t="shared" si="313"/>
        <v>1.0546245000000001</v>
      </c>
      <c r="R266" s="14">
        <f t="shared" si="314"/>
        <v>0.35959986067919897</v>
      </c>
      <c r="S266" s="15">
        <v>0.244003</v>
      </c>
      <c r="T266" s="15">
        <v>4.7907699999999998E-2</v>
      </c>
      <c r="U266" s="16">
        <f t="shared" si="315"/>
        <v>0.14595534999999998</v>
      </c>
      <c r="V266" s="16">
        <f t="shared" si="316"/>
        <v>0.13866031638881043</v>
      </c>
      <c r="W266" s="15">
        <v>1.54531</v>
      </c>
      <c r="X266" s="15">
        <v>1.6234900000000001</v>
      </c>
      <c r="Y266" s="16">
        <f t="shared" si="317"/>
        <v>1.5844</v>
      </c>
      <c r="Z266" s="16">
        <f t="shared" si="318"/>
        <v>5.528160815316438E-2</v>
      </c>
      <c r="AA266" s="17">
        <v>0</v>
      </c>
      <c r="AB266" s="17">
        <v>0</v>
      </c>
      <c r="AC266" s="18">
        <f t="shared" si="319"/>
        <v>0</v>
      </c>
      <c r="AD266" s="18">
        <f t="shared" si="320"/>
        <v>0</v>
      </c>
      <c r="AE266" s="17">
        <v>0</v>
      </c>
      <c r="AF266" s="17">
        <v>0</v>
      </c>
      <c r="AG266" s="18">
        <f t="shared" si="321"/>
        <v>0</v>
      </c>
      <c r="AH266" s="18">
        <f t="shared" si="322"/>
        <v>0</v>
      </c>
      <c r="AI266" s="19" t="e">
        <f t="shared" si="323"/>
        <v>#DIV/0!</v>
      </c>
      <c r="AJ266" s="19">
        <f t="shared" si="324"/>
        <v>8.225716057564437</v>
      </c>
      <c r="AK266" s="19" t="e">
        <f t="shared" si="325"/>
        <v>#DIV/0!</v>
      </c>
      <c r="AL266" s="19">
        <f t="shared" si="326"/>
        <v>0.95184448318129455</v>
      </c>
      <c r="AM266" s="19">
        <f t="shared" si="327"/>
        <v>1.5023356654430082</v>
      </c>
      <c r="AN266" s="19">
        <f t="shared" si="328"/>
        <v>1.3917845500000001</v>
      </c>
      <c r="AO266" s="19" t="e">
        <f t="shared" si="329"/>
        <v>#DIV/0!</v>
      </c>
    </row>
    <row r="267" spans="1:41" s="31" customFormat="1" ht="9.75" customHeight="1" x14ac:dyDescent="0.25">
      <c r="A267" s="1" t="s">
        <v>720</v>
      </c>
      <c r="B267" s="1" t="s">
        <v>1242</v>
      </c>
      <c r="C267" s="11">
        <v>0</v>
      </c>
      <c r="D267" s="11">
        <v>0</v>
      </c>
      <c r="E267" s="12">
        <f t="shared" si="307"/>
        <v>0</v>
      </c>
      <c r="F267" s="12">
        <f t="shared" si="308"/>
        <v>0</v>
      </c>
      <c r="G267" s="11">
        <v>1.72692</v>
      </c>
      <c r="H267" s="11">
        <v>1.90985</v>
      </c>
      <c r="I267" s="12">
        <f t="shared" si="309"/>
        <v>1.8183850000000001</v>
      </c>
      <c r="J267" s="12">
        <f t="shared" si="310"/>
        <v>0.12935104348245519</v>
      </c>
      <c r="K267" s="13">
        <v>0.268515</v>
      </c>
      <c r="L267" s="13">
        <v>0.27510899999999999</v>
      </c>
      <c r="M267" s="14">
        <f t="shared" si="311"/>
        <v>0.271812</v>
      </c>
      <c r="N267" s="14">
        <f t="shared" si="312"/>
        <v>4.6626621151440867E-3</v>
      </c>
      <c r="O267" s="13">
        <v>2.33874</v>
      </c>
      <c r="P267" s="13">
        <v>2.2273800000000001</v>
      </c>
      <c r="Q267" s="14">
        <f t="shared" si="313"/>
        <v>2.2830599999999999</v>
      </c>
      <c r="R267" s="14">
        <f t="shared" si="314"/>
        <v>7.8743411152933873E-2</v>
      </c>
      <c r="S267" s="15">
        <v>0.39226299999999997</v>
      </c>
      <c r="T267" s="15">
        <v>0.39372800000000002</v>
      </c>
      <c r="U267" s="16">
        <f t="shared" si="315"/>
        <v>0.3929955</v>
      </c>
      <c r="V267" s="16">
        <f t="shared" si="316"/>
        <v>1.0359114344383271E-3</v>
      </c>
      <c r="W267" s="15">
        <v>2.9687999999999999</v>
      </c>
      <c r="X267" s="15">
        <v>4.4764200000000001</v>
      </c>
      <c r="Y267" s="16">
        <f t="shared" si="317"/>
        <v>3.72261</v>
      </c>
      <c r="Z267" s="16">
        <f t="shared" si="318"/>
        <v>1.0660483254524618</v>
      </c>
      <c r="AA267" s="17">
        <v>0.80240999999999996</v>
      </c>
      <c r="AB267" s="17">
        <v>0.80537899999999996</v>
      </c>
      <c r="AC267" s="18">
        <f t="shared" si="319"/>
        <v>0.80389449999999996</v>
      </c>
      <c r="AD267" s="18">
        <f t="shared" si="320"/>
        <v>2.0994000333428593E-3</v>
      </c>
      <c r="AE267" s="17">
        <v>0</v>
      </c>
      <c r="AF267" s="17">
        <v>0</v>
      </c>
      <c r="AG267" s="18">
        <f t="shared" si="321"/>
        <v>0</v>
      </c>
      <c r="AH267" s="18">
        <f t="shared" si="322"/>
        <v>0</v>
      </c>
      <c r="AI267" s="19" t="e">
        <f t="shared" si="323"/>
        <v>#DIV/0!</v>
      </c>
      <c r="AJ267" s="19">
        <f t="shared" si="324"/>
        <v>2.0472067246485204</v>
      </c>
      <c r="AK267" s="19" t="e">
        <f t="shared" si="325"/>
        <v>#DIV/0!</v>
      </c>
      <c r="AL267" s="19">
        <f t="shared" si="326"/>
        <v>0.66320854611497582</v>
      </c>
      <c r="AM267" s="19">
        <f t="shared" si="327"/>
        <v>1.6305353341567896</v>
      </c>
      <c r="AN267" s="19">
        <f t="shared" si="328"/>
        <v>1.9042249999999998</v>
      </c>
      <c r="AO267" s="19" t="e">
        <f t="shared" si="329"/>
        <v>#DIV/0!</v>
      </c>
    </row>
    <row r="268" spans="1:41" s="31" customFormat="1" ht="9.75" customHeight="1" x14ac:dyDescent="0.25">
      <c r="A268" s="1" t="s">
        <v>810</v>
      </c>
      <c r="B268" s="1" t="s">
        <v>1242</v>
      </c>
      <c r="C268" s="11">
        <v>0</v>
      </c>
      <c r="D268" s="11">
        <v>0</v>
      </c>
      <c r="E268" s="12">
        <f t="shared" si="307"/>
        <v>0</v>
      </c>
      <c r="F268" s="12">
        <f t="shared" si="308"/>
        <v>0</v>
      </c>
      <c r="G268" s="11">
        <v>3.98529</v>
      </c>
      <c r="H268" s="11">
        <v>3.87812</v>
      </c>
      <c r="I268" s="12">
        <f t="shared" si="309"/>
        <v>3.931705</v>
      </c>
      <c r="J268" s="12">
        <f t="shared" si="310"/>
        <v>7.5780633739762293E-2</v>
      </c>
      <c r="K268" s="13">
        <v>2.2970199999999998</v>
      </c>
      <c r="L268" s="13">
        <v>2.2276500000000001</v>
      </c>
      <c r="M268" s="14">
        <f t="shared" si="311"/>
        <v>2.2623350000000002</v>
      </c>
      <c r="N268" s="14">
        <f t="shared" si="312"/>
        <v>4.9051997410910597E-2</v>
      </c>
      <c r="O268" s="13">
        <v>2.3641200000000002</v>
      </c>
      <c r="P268" s="13">
        <v>3.0081899999999999</v>
      </c>
      <c r="Q268" s="14">
        <f t="shared" si="313"/>
        <v>2.6861550000000003</v>
      </c>
      <c r="R268" s="14">
        <f t="shared" si="314"/>
        <v>0.45542626455881918</v>
      </c>
      <c r="S268" s="15">
        <v>0.59274199999999999</v>
      </c>
      <c r="T268" s="15">
        <v>0.722723</v>
      </c>
      <c r="U268" s="16">
        <f t="shared" si="315"/>
        <v>0.65773250000000005</v>
      </c>
      <c r="V268" s="16">
        <f t="shared" si="316"/>
        <v>9.191044652540864E-2</v>
      </c>
      <c r="W268" s="15">
        <v>6.9913299999999996</v>
      </c>
      <c r="X268" s="15">
        <v>7.6391200000000001</v>
      </c>
      <c r="Y268" s="16">
        <f t="shared" si="317"/>
        <v>7.3152249999999999</v>
      </c>
      <c r="Z268" s="16">
        <f t="shared" si="318"/>
        <v>0.45805670178483399</v>
      </c>
      <c r="AA268" s="17">
        <v>1.1877599999999999</v>
      </c>
      <c r="AB268" s="17">
        <v>1.09066</v>
      </c>
      <c r="AC268" s="18">
        <f t="shared" si="319"/>
        <v>1.1392099999999998</v>
      </c>
      <c r="AD268" s="18">
        <f t="shared" si="320"/>
        <v>6.8660068453213735E-2</v>
      </c>
      <c r="AE268" s="17">
        <v>1.0087900000000001</v>
      </c>
      <c r="AF268" s="17">
        <v>0.50922900000000004</v>
      </c>
      <c r="AG268" s="18">
        <f t="shared" si="321"/>
        <v>0.75900950000000011</v>
      </c>
      <c r="AH268" s="18">
        <f t="shared" si="322"/>
        <v>0.35324297071633254</v>
      </c>
      <c r="AI268" s="19" t="e">
        <f t="shared" si="323"/>
        <v>#DIV/0!</v>
      </c>
      <c r="AJ268" s="19">
        <f t="shared" si="324"/>
        <v>1.8605732118762726</v>
      </c>
      <c r="AK268" s="19">
        <f t="shared" si="325"/>
        <v>9.6378569701696737</v>
      </c>
      <c r="AL268" s="19">
        <f t="shared" si="326"/>
        <v>0.91520096555624197</v>
      </c>
      <c r="AM268" s="19">
        <f t="shared" si="327"/>
        <v>2.7233071062541065</v>
      </c>
      <c r="AN268" s="19">
        <f t="shared" si="328"/>
        <v>3.3835199999999999</v>
      </c>
      <c r="AO268" s="19">
        <f t="shared" si="329"/>
        <v>5.1800471535600003</v>
      </c>
    </row>
    <row r="269" spans="1:41" s="31" customFormat="1" ht="9.75" customHeight="1" x14ac:dyDescent="0.25">
      <c r="A269" s="1" t="s">
        <v>569</v>
      </c>
      <c r="B269" s="1" t="s">
        <v>1492</v>
      </c>
      <c r="C269" s="11">
        <v>0</v>
      </c>
      <c r="D269" s="11">
        <v>0</v>
      </c>
      <c r="E269" s="12">
        <f t="shared" si="307"/>
        <v>0</v>
      </c>
      <c r="F269" s="12">
        <f t="shared" si="308"/>
        <v>0</v>
      </c>
      <c r="G269" s="11">
        <v>0.49602099999999999</v>
      </c>
      <c r="H269" s="11">
        <v>0.75366500000000003</v>
      </c>
      <c r="I269" s="12">
        <f t="shared" si="309"/>
        <v>0.62484300000000004</v>
      </c>
      <c r="J269" s="12">
        <f t="shared" si="310"/>
        <v>0.18218181953202667</v>
      </c>
      <c r="K269" s="13">
        <v>0.98691799999999996</v>
      </c>
      <c r="L269" s="13">
        <v>0.67890399999999995</v>
      </c>
      <c r="M269" s="14">
        <f t="shared" si="311"/>
        <v>0.83291099999999996</v>
      </c>
      <c r="N269" s="14">
        <f t="shared" si="312"/>
        <v>0.21779878810039358</v>
      </c>
      <c r="O269" s="13">
        <v>0</v>
      </c>
      <c r="P269" s="13">
        <v>0</v>
      </c>
      <c r="Q269" s="14">
        <f t="shared" si="313"/>
        <v>0</v>
      </c>
      <c r="R269" s="14">
        <f t="shared" si="314"/>
        <v>0</v>
      </c>
      <c r="S269" s="15">
        <v>0.20863599999999999</v>
      </c>
      <c r="T269" s="15">
        <v>0.775783</v>
      </c>
      <c r="U269" s="16">
        <f t="shared" si="315"/>
        <v>0.49220949999999997</v>
      </c>
      <c r="V269" s="16">
        <f t="shared" si="316"/>
        <v>0.40103348962960694</v>
      </c>
      <c r="W269" s="15">
        <v>1.30528</v>
      </c>
      <c r="X269" s="15">
        <v>2.2597</v>
      </c>
      <c r="Y269" s="16">
        <f t="shared" si="317"/>
        <v>1.7824900000000001</v>
      </c>
      <c r="Z269" s="16">
        <f t="shared" si="318"/>
        <v>0.67487685410006448</v>
      </c>
      <c r="AA269" s="17">
        <v>0</v>
      </c>
      <c r="AB269" s="17">
        <v>0</v>
      </c>
      <c r="AC269" s="18">
        <f t="shared" si="319"/>
        <v>0</v>
      </c>
      <c r="AD269" s="18">
        <f t="shared" si="320"/>
        <v>0</v>
      </c>
      <c r="AE269" s="17">
        <v>0</v>
      </c>
      <c r="AF269" s="17">
        <v>0</v>
      </c>
      <c r="AG269" s="18">
        <f t="shared" si="321"/>
        <v>0</v>
      </c>
      <c r="AH269" s="18">
        <f t="shared" si="322"/>
        <v>0</v>
      </c>
      <c r="AI269" s="19" t="e">
        <f t="shared" si="323"/>
        <v>#DIV/0!</v>
      </c>
      <c r="AJ269" s="19">
        <f t="shared" si="324"/>
        <v>2.8527005983903155</v>
      </c>
      <c r="AK269" s="19" t="e">
        <f t="shared" si="325"/>
        <v>#DIV/0!</v>
      </c>
      <c r="AL269" s="19">
        <f t="shared" si="326"/>
        <v>0.57763419922998627</v>
      </c>
      <c r="AM269" s="19" t="e">
        <f t="shared" si="327"/>
        <v>#DIV/0!</v>
      </c>
      <c r="AN269" s="19">
        <f t="shared" si="328"/>
        <v>1.1576470000000001</v>
      </c>
      <c r="AO269" s="19" t="e">
        <f t="shared" si="329"/>
        <v>#DIV/0!</v>
      </c>
    </row>
    <row r="270" spans="1:41" s="31" customFormat="1" ht="9.75" customHeight="1" x14ac:dyDescent="0.25">
      <c r="A270" s="1" t="s">
        <v>215</v>
      </c>
      <c r="B270" s="1" t="s">
        <v>1777</v>
      </c>
      <c r="C270" s="11">
        <v>0</v>
      </c>
      <c r="D270" s="11">
        <v>0</v>
      </c>
      <c r="E270" s="12">
        <f t="shared" si="307"/>
        <v>0</v>
      </c>
      <c r="F270" s="12">
        <f t="shared" si="308"/>
        <v>0</v>
      </c>
      <c r="G270" s="11">
        <v>0</v>
      </c>
      <c r="H270" s="11">
        <v>0</v>
      </c>
      <c r="I270" s="12">
        <f t="shared" si="309"/>
        <v>0</v>
      </c>
      <c r="J270" s="12">
        <f t="shared" si="310"/>
        <v>0</v>
      </c>
      <c r="K270" s="13">
        <v>0</v>
      </c>
      <c r="L270" s="13">
        <v>0</v>
      </c>
      <c r="M270" s="14">
        <f t="shared" si="311"/>
        <v>0</v>
      </c>
      <c r="N270" s="14">
        <f t="shared" si="312"/>
        <v>0</v>
      </c>
      <c r="O270" s="13">
        <v>0</v>
      </c>
      <c r="P270" s="13">
        <v>0</v>
      </c>
      <c r="Q270" s="14">
        <f t="shared" si="313"/>
        <v>0</v>
      </c>
      <c r="R270" s="14">
        <f t="shared" si="314"/>
        <v>0</v>
      </c>
      <c r="S270" s="15">
        <v>0</v>
      </c>
      <c r="T270" s="15">
        <v>0</v>
      </c>
      <c r="U270" s="16">
        <f t="shared" si="315"/>
        <v>0</v>
      </c>
      <c r="V270" s="16">
        <f t="shared" si="316"/>
        <v>0</v>
      </c>
      <c r="W270" s="15">
        <v>1.19425</v>
      </c>
      <c r="X270" s="15">
        <v>1.1275999999999999</v>
      </c>
      <c r="Y270" s="16">
        <f t="shared" si="317"/>
        <v>1.160925</v>
      </c>
      <c r="Z270" s="16">
        <f t="shared" si="318"/>
        <v>4.7128666966083463E-2</v>
      </c>
      <c r="AA270" s="17">
        <v>2.0186000000000001E-7</v>
      </c>
      <c r="AB270" s="17">
        <v>2.0403999999999999E-7</v>
      </c>
      <c r="AC270" s="18">
        <f t="shared" si="319"/>
        <v>2.0295E-7</v>
      </c>
      <c r="AD270" s="18">
        <f t="shared" si="320"/>
        <v>1.5414927829866622E-9</v>
      </c>
      <c r="AE270" s="17">
        <v>0</v>
      </c>
      <c r="AF270" s="17">
        <v>0</v>
      </c>
      <c r="AG270" s="18">
        <f t="shared" si="321"/>
        <v>0</v>
      </c>
      <c r="AH270" s="18">
        <f t="shared" si="322"/>
        <v>0</v>
      </c>
      <c r="AI270" s="19" t="e">
        <f t="shared" si="323"/>
        <v>#DIV/0!</v>
      </c>
      <c r="AJ270" s="19" t="e">
        <f t="shared" si="324"/>
        <v>#DIV/0!</v>
      </c>
      <c r="AK270" s="19" t="e">
        <f t="shared" si="325"/>
        <v>#DIV/0!</v>
      </c>
      <c r="AL270" s="19">
        <f t="shared" si="326"/>
        <v>1.0591078396594538</v>
      </c>
      <c r="AM270" s="19" t="e">
        <f t="shared" si="327"/>
        <v>#DIV/0!</v>
      </c>
      <c r="AN270" s="19">
        <f t="shared" si="328"/>
        <v>1.160925</v>
      </c>
      <c r="AO270" s="19" t="e">
        <f t="shared" si="329"/>
        <v>#DIV/0!</v>
      </c>
    </row>
    <row r="271" spans="1:41" s="31" customFormat="1" ht="9.75" customHeight="1" x14ac:dyDescent="0.25">
      <c r="A271" s="1" t="s">
        <v>133</v>
      </c>
      <c r="B271" s="1" t="s">
        <v>1488</v>
      </c>
      <c r="C271" s="11">
        <v>0</v>
      </c>
      <c r="D271" s="11">
        <v>0</v>
      </c>
      <c r="E271" s="12">
        <f t="shared" si="307"/>
        <v>0</v>
      </c>
      <c r="F271" s="12">
        <f t="shared" si="308"/>
        <v>0</v>
      </c>
      <c r="G271" s="11">
        <v>0</v>
      </c>
      <c r="H271" s="11">
        <v>0</v>
      </c>
      <c r="I271" s="12">
        <f t="shared" si="309"/>
        <v>0</v>
      </c>
      <c r="J271" s="12">
        <f t="shared" si="310"/>
        <v>0</v>
      </c>
      <c r="K271" s="13">
        <v>0</v>
      </c>
      <c r="L271" s="13">
        <v>0</v>
      </c>
      <c r="M271" s="14">
        <f t="shared" si="311"/>
        <v>0</v>
      </c>
      <c r="N271" s="14">
        <f t="shared" si="312"/>
        <v>0</v>
      </c>
      <c r="O271" s="13">
        <v>0</v>
      </c>
      <c r="P271" s="13">
        <v>1.1028100000000001</v>
      </c>
      <c r="Q271" s="14">
        <f t="shared" si="313"/>
        <v>0.55140500000000003</v>
      </c>
      <c r="R271" s="14">
        <f t="shared" si="314"/>
        <v>0.77980442936033656</v>
      </c>
      <c r="S271" s="15">
        <v>0</v>
      </c>
      <c r="T271" s="15">
        <v>0</v>
      </c>
      <c r="U271" s="16">
        <f t="shared" si="315"/>
        <v>0</v>
      </c>
      <c r="V271" s="16">
        <f t="shared" si="316"/>
        <v>0</v>
      </c>
      <c r="W271" s="15">
        <v>1.3022</v>
      </c>
      <c r="X271" s="15">
        <v>2.2005400000000002</v>
      </c>
      <c r="Y271" s="16">
        <f t="shared" si="317"/>
        <v>1.7513700000000001</v>
      </c>
      <c r="Z271" s="16">
        <f t="shared" si="318"/>
        <v>0.63522230581112349</v>
      </c>
      <c r="AA271" s="17">
        <v>0</v>
      </c>
      <c r="AB271" s="17">
        <v>0</v>
      </c>
      <c r="AC271" s="18">
        <f t="shared" si="319"/>
        <v>0</v>
      </c>
      <c r="AD271" s="18">
        <f t="shared" si="320"/>
        <v>0</v>
      </c>
      <c r="AE271" s="17">
        <v>0</v>
      </c>
      <c r="AF271" s="17">
        <v>0</v>
      </c>
      <c r="AG271" s="18">
        <f t="shared" si="321"/>
        <v>0</v>
      </c>
      <c r="AH271" s="18">
        <f t="shared" si="322"/>
        <v>0</v>
      </c>
      <c r="AI271" s="19" t="e">
        <f t="shared" si="323"/>
        <v>#DIV/0!</v>
      </c>
      <c r="AJ271" s="19" t="e">
        <f t="shared" si="324"/>
        <v>#DIV/0!</v>
      </c>
      <c r="AK271" s="19" t="e">
        <f t="shared" si="325"/>
        <v>#DIV/0!</v>
      </c>
      <c r="AL271" s="19">
        <f t="shared" si="326"/>
        <v>0.59176383978478009</v>
      </c>
      <c r="AM271" s="19">
        <f t="shared" si="327"/>
        <v>3.1761953555009477</v>
      </c>
      <c r="AN271" s="19">
        <f t="shared" si="328"/>
        <v>1.7513700000000001</v>
      </c>
      <c r="AO271" s="19" t="e">
        <f t="shared" si="329"/>
        <v>#DIV/0!</v>
      </c>
    </row>
    <row r="272" spans="1:41" s="31" customFormat="1" ht="9.75" customHeight="1" x14ac:dyDescent="0.25">
      <c r="A272" s="1" t="s">
        <v>441</v>
      </c>
      <c r="B272" s="1" t="s">
        <v>1495</v>
      </c>
      <c r="C272" s="11">
        <v>0</v>
      </c>
      <c r="D272" s="11">
        <v>0</v>
      </c>
      <c r="E272" s="12">
        <f t="shared" si="307"/>
        <v>0</v>
      </c>
      <c r="F272" s="12">
        <f t="shared" si="308"/>
        <v>0</v>
      </c>
      <c r="G272" s="11">
        <v>7.2908100000000004E-10</v>
      </c>
      <c r="H272" s="11">
        <v>0.67072100000000001</v>
      </c>
      <c r="I272" s="12">
        <f t="shared" si="309"/>
        <v>0.33536050036454051</v>
      </c>
      <c r="J272" s="12">
        <f t="shared" si="310"/>
        <v>0.47427136686868421</v>
      </c>
      <c r="K272" s="13">
        <v>0</v>
      </c>
      <c r="L272" s="13">
        <v>0</v>
      </c>
      <c r="M272" s="14">
        <f t="shared" si="311"/>
        <v>0</v>
      </c>
      <c r="N272" s="14">
        <f t="shared" si="312"/>
        <v>0</v>
      </c>
      <c r="O272" s="13">
        <v>0</v>
      </c>
      <c r="P272" s="13">
        <v>0</v>
      </c>
      <c r="Q272" s="14">
        <f t="shared" si="313"/>
        <v>0</v>
      </c>
      <c r="R272" s="14">
        <f t="shared" si="314"/>
        <v>0</v>
      </c>
      <c r="S272" s="15">
        <v>0.95628299999999999</v>
      </c>
      <c r="T272" s="15">
        <v>0.47061399999999998</v>
      </c>
      <c r="U272" s="16">
        <f t="shared" si="315"/>
        <v>0.71344849999999993</v>
      </c>
      <c r="V272" s="16">
        <f t="shared" si="316"/>
        <v>0.3434198433120898</v>
      </c>
      <c r="W272" s="15">
        <v>2.3283399999999999</v>
      </c>
      <c r="X272" s="15">
        <v>2.1646399999999999</v>
      </c>
      <c r="Y272" s="16">
        <f t="shared" si="317"/>
        <v>2.2464899999999997</v>
      </c>
      <c r="Z272" s="16">
        <f t="shared" si="318"/>
        <v>0.11575338008023779</v>
      </c>
      <c r="AA272" s="17">
        <v>0</v>
      </c>
      <c r="AB272" s="17">
        <v>0</v>
      </c>
      <c r="AC272" s="18">
        <f t="shared" si="319"/>
        <v>0</v>
      </c>
      <c r="AD272" s="18">
        <f t="shared" si="320"/>
        <v>0</v>
      </c>
      <c r="AE272" s="17">
        <v>0</v>
      </c>
      <c r="AF272" s="17">
        <v>0</v>
      </c>
      <c r="AG272" s="18">
        <f t="shared" si="321"/>
        <v>0</v>
      </c>
      <c r="AH272" s="18">
        <f t="shared" si="322"/>
        <v>0</v>
      </c>
      <c r="AI272" s="19" t="e">
        <f t="shared" si="323"/>
        <v>#DIV/0!</v>
      </c>
      <c r="AJ272" s="19">
        <f t="shared" si="324"/>
        <v>6.6987316561075039</v>
      </c>
      <c r="AK272" s="19" t="e">
        <f t="shared" si="325"/>
        <v>#DIV/0!</v>
      </c>
      <c r="AL272" s="19">
        <f t="shared" si="326"/>
        <v>1.0756245842264764</v>
      </c>
      <c r="AM272" s="19" t="e">
        <f t="shared" si="327"/>
        <v>#DIV/0!</v>
      </c>
      <c r="AN272" s="19">
        <f t="shared" si="328"/>
        <v>1.9111294996354591</v>
      </c>
      <c r="AO272" s="19" t="e">
        <f t="shared" si="329"/>
        <v>#DIV/0!</v>
      </c>
    </row>
    <row r="273" spans="1:41" s="31" customFormat="1" ht="9.75" customHeight="1" x14ac:dyDescent="0.25">
      <c r="A273" s="1" t="s">
        <v>125</v>
      </c>
      <c r="B273" s="1" t="s">
        <v>1495</v>
      </c>
      <c r="C273" s="11">
        <v>0</v>
      </c>
      <c r="D273" s="11">
        <v>0</v>
      </c>
      <c r="E273" s="12">
        <f t="shared" si="307"/>
        <v>0</v>
      </c>
      <c r="F273" s="12">
        <f t="shared" si="308"/>
        <v>0</v>
      </c>
      <c r="G273" s="11">
        <v>0</v>
      </c>
      <c r="H273" s="11">
        <v>0</v>
      </c>
      <c r="I273" s="12">
        <f t="shared" si="309"/>
        <v>0</v>
      </c>
      <c r="J273" s="12">
        <f t="shared" si="310"/>
        <v>0</v>
      </c>
      <c r="K273" s="13">
        <v>0</v>
      </c>
      <c r="L273" s="13">
        <v>0</v>
      </c>
      <c r="M273" s="14">
        <f t="shared" si="311"/>
        <v>0</v>
      </c>
      <c r="N273" s="14">
        <f t="shared" si="312"/>
        <v>0</v>
      </c>
      <c r="O273" s="13">
        <v>0</v>
      </c>
      <c r="P273" s="13">
        <v>0</v>
      </c>
      <c r="Q273" s="14">
        <f t="shared" si="313"/>
        <v>0</v>
      </c>
      <c r="R273" s="14">
        <f t="shared" si="314"/>
        <v>0</v>
      </c>
      <c r="S273" s="15">
        <v>0</v>
      </c>
      <c r="T273" s="15">
        <v>0</v>
      </c>
      <c r="U273" s="16">
        <f t="shared" si="315"/>
        <v>0</v>
      </c>
      <c r="V273" s="16">
        <f t="shared" si="316"/>
        <v>0</v>
      </c>
      <c r="W273" s="15">
        <v>2.15578</v>
      </c>
      <c r="X273" s="15">
        <v>1.4822599999999999</v>
      </c>
      <c r="Y273" s="16">
        <f t="shared" si="317"/>
        <v>1.8190200000000001</v>
      </c>
      <c r="Z273" s="16">
        <f t="shared" si="318"/>
        <v>0.47625055926476306</v>
      </c>
      <c r="AA273" s="17">
        <v>0</v>
      </c>
      <c r="AB273" s="17">
        <v>0</v>
      </c>
      <c r="AC273" s="18">
        <f t="shared" si="319"/>
        <v>0</v>
      </c>
      <c r="AD273" s="18">
        <f t="shared" si="320"/>
        <v>0</v>
      </c>
      <c r="AE273" s="17">
        <v>0</v>
      </c>
      <c r="AF273" s="17">
        <v>0</v>
      </c>
      <c r="AG273" s="18">
        <f t="shared" si="321"/>
        <v>0</v>
      </c>
      <c r="AH273" s="18">
        <f t="shared" si="322"/>
        <v>0</v>
      </c>
      <c r="AI273" s="19" t="e">
        <f t="shared" si="323"/>
        <v>#DIV/0!</v>
      </c>
      <c r="AJ273" s="19" t="e">
        <f t="shared" si="324"/>
        <v>#DIV/0!</v>
      </c>
      <c r="AK273" s="19" t="e">
        <f t="shared" si="325"/>
        <v>#DIV/0!</v>
      </c>
      <c r="AL273" s="19">
        <f t="shared" si="326"/>
        <v>1.4543872195161445</v>
      </c>
      <c r="AM273" s="19" t="e">
        <f t="shared" si="327"/>
        <v>#DIV/0!</v>
      </c>
      <c r="AN273" s="19">
        <f t="shared" si="328"/>
        <v>1.8190200000000001</v>
      </c>
      <c r="AO273" s="19" t="e">
        <f t="shared" si="329"/>
        <v>#DIV/0!</v>
      </c>
    </row>
    <row r="274" spans="1:41" s="31" customFormat="1" ht="9.75" customHeight="1" x14ac:dyDescent="0.25">
      <c r="A274" s="1" t="s">
        <v>54</v>
      </c>
      <c r="B274" s="1" t="s">
        <v>1247</v>
      </c>
      <c r="C274" s="11">
        <v>0</v>
      </c>
      <c r="D274" s="11">
        <v>0</v>
      </c>
      <c r="E274" s="12">
        <f t="shared" si="307"/>
        <v>0</v>
      </c>
      <c r="F274" s="12">
        <f t="shared" si="308"/>
        <v>0</v>
      </c>
      <c r="G274" s="11">
        <v>0</v>
      </c>
      <c r="H274" s="11">
        <v>0</v>
      </c>
      <c r="I274" s="12">
        <f t="shared" si="309"/>
        <v>0</v>
      </c>
      <c r="J274" s="12">
        <f t="shared" si="310"/>
        <v>0</v>
      </c>
      <c r="K274" s="13">
        <v>0</v>
      </c>
      <c r="L274" s="13">
        <v>0</v>
      </c>
      <c r="M274" s="14">
        <f t="shared" si="311"/>
        <v>0</v>
      </c>
      <c r="N274" s="14">
        <f t="shared" si="312"/>
        <v>0</v>
      </c>
      <c r="O274" s="13">
        <v>2.23353</v>
      </c>
      <c r="P274" s="13">
        <v>0</v>
      </c>
      <c r="Q274" s="14">
        <f t="shared" si="313"/>
        <v>1.116765</v>
      </c>
      <c r="R274" s="14">
        <f t="shared" si="314"/>
        <v>1.5793442089835894</v>
      </c>
      <c r="S274" s="15">
        <v>0.57018500000000005</v>
      </c>
      <c r="T274" s="15">
        <v>1.3959099999999999E-6</v>
      </c>
      <c r="U274" s="16">
        <f t="shared" si="315"/>
        <v>0.28509319795500004</v>
      </c>
      <c r="V274" s="16">
        <f t="shared" si="316"/>
        <v>0.40318069297342463</v>
      </c>
      <c r="W274" s="15">
        <v>4.5025000000000004</v>
      </c>
      <c r="X274" s="15">
        <v>2.2971200000000001</v>
      </c>
      <c r="Y274" s="16">
        <f t="shared" si="317"/>
        <v>3.3998100000000004</v>
      </c>
      <c r="Z274" s="16">
        <f t="shared" si="318"/>
        <v>1.5594391530931873</v>
      </c>
      <c r="AA274" s="17">
        <v>0</v>
      </c>
      <c r="AB274" s="17">
        <v>0</v>
      </c>
      <c r="AC274" s="18">
        <f t="shared" si="319"/>
        <v>0</v>
      </c>
      <c r="AD274" s="18">
        <f t="shared" si="320"/>
        <v>0</v>
      </c>
      <c r="AE274" s="17">
        <v>0</v>
      </c>
      <c r="AF274" s="17">
        <v>0</v>
      </c>
      <c r="AG274" s="18">
        <f t="shared" si="321"/>
        <v>0</v>
      </c>
      <c r="AH274" s="18">
        <f t="shared" si="322"/>
        <v>0</v>
      </c>
      <c r="AI274" s="19" t="e">
        <f t="shared" si="323"/>
        <v>#DIV/0!</v>
      </c>
      <c r="AJ274" s="19" t="e">
        <f t="shared" si="324"/>
        <v>#DIV/0!</v>
      </c>
      <c r="AK274" s="19" t="e">
        <f t="shared" si="325"/>
        <v>#DIV/0!</v>
      </c>
      <c r="AL274" s="19">
        <f t="shared" si="326"/>
        <v>1.9600630354530892</v>
      </c>
      <c r="AM274" s="19">
        <f t="shared" si="327"/>
        <v>3.0443378866637123</v>
      </c>
      <c r="AN274" s="19">
        <f t="shared" si="328"/>
        <v>3.3998100000000004</v>
      </c>
      <c r="AO274" s="19" t="e">
        <f t="shared" si="329"/>
        <v>#DIV/0!</v>
      </c>
    </row>
    <row r="275" spans="1:41" s="31" customFormat="1" ht="9.75" customHeight="1" x14ac:dyDescent="0.25">
      <c r="A275" s="1" t="s">
        <v>740</v>
      </c>
      <c r="B275" s="1" t="s">
        <v>1402</v>
      </c>
      <c r="C275" s="20">
        <v>0</v>
      </c>
      <c r="D275" s="20">
        <v>0</v>
      </c>
      <c r="E275" s="21">
        <f t="shared" si="307"/>
        <v>0</v>
      </c>
      <c r="F275" s="21">
        <f t="shared" si="308"/>
        <v>0</v>
      </c>
      <c r="G275" s="20">
        <v>2.2098499999999999</v>
      </c>
      <c r="H275" s="20">
        <v>1.9779</v>
      </c>
      <c r="I275" s="21">
        <f t="shared" si="309"/>
        <v>2.0938749999999997</v>
      </c>
      <c r="J275" s="21">
        <f t="shared" si="310"/>
        <v>0.16401341789621959</v>
      </c>
      <c r="K275" s="22">
        <v>0.202482</v>
      </c>
      <c r="L275" s="22">
        <v>0.27660600000000002</v>
      </c>
      <c r="M275" s="23">
        <f t="shared" si="311"/>
        <v>0.23954400000000001</v>
      </c>
      <c r="N275" s="23">
        <f t="shared" si="312"/>
        <v>5.2413583048671823E-2</v>
      </c>
      <c r="O275" s="22">
        <v>1.5676399999999999</v>
      </c>
      <c r="P275" s="22">
        <v>1.4419299999999999</v>
      </c>
      <c r="Q275" s="23">
        <f t="shared" si="313"/>
        <v>1.504785</v>
      </c>
      <c r="R275" s="23">
        <f t="shared" si="314"/>
        <v>8.8890393462960876E-2</v>
      </c>
      <c r="S275" s="24">
        <v>0.59177599999999997</v>
      </c>
      <c r="T275" s="24">
        <v>0.571021</v>
      </c>
      <c r="U275" s="25">
        <f t="shared" si="315"/>
        <v>0.58139849999999993</v>
      </c>
      <c r="V275" s="25">
        <f t="shared" si="316"/>
        <v>1.4676001243526771E-2</v>
      </c>
      <c r="W275" s="24">
        <v>8.3197399999999995</v>
      </c>
      <c r="X275" s="24">
        <v>8.72471</v>
      </c>
      <c r="Y275" s="25">
        <f t="shared" si="317"/>
        <v>8.5222249999999988</v>
      </c>
      <c r="Z275" s="25">
        <f t="shared" si="318"/>
        <v>0.28635703317711653</v>
      </c>
      <c r="AA275" s="26">
        <v>0</v>
      </c>
      <c r="AB275" s="26">
        <v>0</v>
      </c>
      <c r="AC275" s="27">
        <f t="shared" si="319"/>
        <v>0</v>
      </c>
      <c r="AD275" s="27">
        <f t="shared" si="320"/>
        <v>0</v>
      </c>
      <c r="AE275" s="26">
        <v>0</v>
      </c>
      <c r="AF275" s="26">
        <v>0</v>
      </c>
      <c r="AG275" s="27">
        <f t="shared" si="321"/>
        <v>0</v>
      </c>
      <c r="AH275" s="27">
        <f t="shared" si="322"/>
        <v>0</v>
      </c>
      <c r="AI275" s="28" t="e">
        <f t="shared" si="323"/>
        <v>#DIV/0!</v>
      </c>
      <c r="AJ275" s="28">
        <f t="shared" si="324"/>
        <v>4.0700734284520328</v>
      </c>
      <c r="AK275" s="28" t="e">
        <f t="shared" si="325"/>
        <v>#DIV/0!</v>
      </c>
      <c r="AL275" s="28">
        <f t="shared" si="326"/>
        <v>0.95358355750506318</v>
      </c>
      <c r="AM275" s="28">
        <f t="shared" si="327"/>
        <v>5.6634170329980682</v>
      </c>
      <c r="AN275" s="28">
        <f t="shared" si="328"/>
        <v>6.4283499999999991</v>
      </c>
      <c r="AO275" s="28" t="e">
        <f t="shared" si="329"/>
        <v>#DIV/0!</v>
      </c>
    </row>
    <row r="276" spans="1:41" s="31" customFormat="1" ht="9.75" customHeight="1" x14ac:dyDescent="0.25">
      <c r="A276" s="1" t="s">
        <v>837</v>
      </c>
      <c r="B276" s="1" t="s">
        <v>1975</v>
      </c>
      <c r="C276" s="11">
        <v>0</v>
      </c>
      <c r="D276" s="11">
        <v>0</v>
      </c>
      <c r="E276" s="12">
        <f t="shared" si="307"/>
        <v>0</v>
      </c>
      <c r="F276" s="12">
        <f t="shared" si="308"/>
        <v>0</v>
      </c>
      <c r="G276" s="11">
        <v>6.00671</v>
      </c>
      <c r="H276" s="11">
        <v>6.5243799999999998</v>
      </c>
      <c r="I276" s="12">
        <f t="shared" si="309"/>
        <v>6.2655449999999995</v>
      </c>
      <c r="J276" s="12">
        <f t="shared" si="310"/>
        <v>0.36604796741683998</v>
      </c>
      <c r="K276" s="13">
        <v>0</v>
      </c>
      <c r="L276" s="13">
        <v>0</v>
      </c>
      <c r="M276" s="14">
        <f t="shared" si="311"/>
        <v>0</v>
      </c>
      <c r="N276" s="14">
        <f t="shared" si="312"/>
        <v>0</v>
      </c>
      <c r="O276" s="13">
        <v>1.2783199999999999</v>
      </c>
      <c r="P276" s="13">
        <v>1.7392300000000001</v>
      </c>
      <c r="Q276" s="14">
        <f t="shared" si="313"/>
        <v>1.508775</v>
      </c>
      <c r="R276" s="14">
        <f t="shared" si="314"/>
        <v>0.32591258651669114</v>
      </c>
      <c r="S276" s="15">
        <v>0</v>
      </c>
      <c r="T276" s="15">
        <v>0</v>
      </c>
      <c r="U276" s="16">
        <f t="shared" si="315"/>
        <v>0</v>
      </c>
      <c r="V276" s="16">
        <f t="shared" si="316"/>
        <v>0</v>
      </c>
      <c r="W276" s="15">
        <v>7.1915500000000003</v>
      </c>
      <c r="X276" s="15">
        <v>7.4144100000000002</v>
      </c>
      <c r="Y276" s="16">
        <f t="shared" si="317"/>
        <v>7.3029799999999998</v>
      </c>
      <c r="Z276" s="16">
        <f t="shared" si="318"/>
        <v>0.15758581725523388</v>
      </c>
      <c r="AA276" s="17">
        <v>0</v>
      </c>
      <c r="AB276" s="17">
        <v>0</v>
      </c>
      <c r="AC276" s="18">
        <f t="shared" si="319"/>
        <v>0</v>
      </c>
      <c r="AD276" s="18">
        <f t="shared" si="320"/>
        <v>0</v>
      </c>
      <c r="AE276" s="17">
        <v>0</v>
      </c>
      <c r="AF276" s="17">
        <v>0</v>
      </c>
      <c r="AG276" s="18">
        <f t="shared" si="321"/>
        <v>0</v>
      </c>
      <c r="AH276" s="18">
        <f t="shared" si="322"/>
        <v>0</v>
      </c>
      <c r="AI276" s="19" t="e">
        <f t="shared" si="323"/>
        <v>#DIV/0!</v>
      </c>
      <c r="AJ276" s="19">
        <f t="shared" si="324"/>
        <v>1.1655777749581242</v>
      </c>
      <c r="AK276" s="19" t="e">
        <f t="shared" si="325"/>
        <v>#DIV/0!</v>
      </c>
      <c r="AL276" s="19">
        <f t="shared" si="326"/>
        <v>0.96994231503248407</v>
      </c>
      <c r="AM276" s="19">
        <f t="shared" si="327"/>
        <v>4.8403373597786281</v>
      </c>
      <c r="AN276" s="19">
        <f t="shared" si="328"/>
        <v>1.0374350000000003</v>
      </c>
      <c r="AO276" s="19" t="e">
        <f t="shared" si="329"/>
        <v>#DIV/0!</v>
      </c>
    </row>
    <row r="277" spans="1:41" s="31" customFormat="1" ht="9.75" customHeight="1" x14ac:dyDescent="0.25">
      <c r="A277" s="1" t="s">
        <v>836</v>
      </c>
      <c r="B277" s="1" t="s">
        <v>1219</v>
      </c>
      <c r="C277" s="20">
        <v>0</v>
      </c>
      <c r="D277" s="20">
        <v>0</v>
      </c>
      <c r="E277" s="21">
        <f t="shared" si="307"/>
        <v>0</v>
      </c>
      <c r="F277" s="21">
        <f t="shared" si="308"/>
        <v>0</v>
      </c>
      <c r="G277" s="20">
        <v>5.5981300000000003</v>
      </c>
      <c r="H277" s="20">
        <v>6.7585899999999999</v>
      </c>
      <c r="I277" s="21">
        <f t="shared" si="309"/>
        <v>6.1783599999999996</v>
      </c>
      <c r="J277" s="21">
        <f t="shared" si="310"/>
        <v>0.8205691352957406</v>
      </c>
      <c r="K277" s="22">
        <v>0</v>
      </c>
      <c r="L277" s="22">
        <v>0</v>
      </c>
      <c r="M277" s="23">
        <f t="shared" si="311"/>
        <v>0</v>
      </c>
      <c r="N277" s="23">
        <f t="shared" si="312"/>
        <v>0</v>
      </c>
      <c r="O277" s="22">
        <v>0</v>
      </c>
      <c r="P277" s="22">
        <v>0</v>
      </c>
      <c r="Q277" s="23">
        <f t="shared" si="313"/>
        <v>0</v>
      </c>
      <c r="R277" s="23">
        <f t="shared" si="314"/>
        <v>0</v>
      </c>
      <c r="S277" s="24">
        <v>0</v>
      </c>
      <c r="T277" s="24">
        <v>0</v>
      </c>
      <c r="U277" s="25">
        <f t="shared" si="315"/>
        <v>0</v>
      </c>
      <c r="V277" s="25">
        <f t="shared" si="316"/>
        <v>0</v>
      </c>
      <c r="W277" s="24">
        <v>10.4701</v>
      </c>
      <c r="X277" s="24">
        <v>13.0611</v>
      </c>
      <c r="Y277" s="25">
        <f t="shared" si="317"/>
        <v>11.765599999999999</v>
      </c>
      <c r="Z277" s="25">
        <f t="shared" si="318"/>
        <v>1.8321136700543517</v>
      </c>
      <c r="AA277" s="26">
        <v>0</v>
      </c>
      <c r="AB277" s="26">
        <v>7.0015800000000003E-2</v>
      </c>
      <c r="AC277" s="27">
        <f t="shared" si="319"/>
        <v>3.5007900000000002E-2</v>
      </c>
      <c r="AD277" s="27">
        <f t="shared" si="320"/>
        <v>4.9508646970201076E-2</v>
      </c>
      <c r="AE277" s="26">
        <v>0</v>
      </c>
      <c r="AF277" s="26">
        <v>0</v>
      </c>
      <c r="AG277" s="27">
        <f t="shared" si="321"/>
        <v>0</v>
      </c>
      <c r="AH277" s="27">
        <f t="shared" si="322"/>
        <v>0</v>
      </c>
      <c r="AI277" s="28" t="e">
        <f t="shared" si="323"/>
        <v>#DIV/0!</v>
      </c>
      <c r="AJ277" s="28">
        <f t="shared" si="324"/>
        <v>1.9043241248486653</v>
      </c>
      <c r="AK277" s="28" t="e">
        <f t="shared" si="325"/>
        <v>#DIV/0!</v>
      </c>
      <c r="AL277" s="28">
        <f t="shared" si="326"/>
        <v>0.80162467173515251</v>
      </c>
      <c r="AM277" s="28" t="e">
        <f t="shared" si="327"/>
        <v>#DIV/0!</v>
      </c>
      <c r="AN277" s="28">
        <f t="shared" si="328"/>
        <v>5.5872399999999995</v>
      </c>
      <c r="AO277" s="28" t="e">
        <f t="shared" si="329"/>
        <v>#DIV/0!</v>
      </c>
    </row>
    <row r="278" spans="1:41" s="31" customFormat="1" ht="9.75" customHeight="1" x14ac:dyDescent="0.25">
      <c r="A278" s="1" t="s">
        <v>742</v>
      </c>
      <c r="B278" s="1" t="s">
        <v>1221</v>
      </c>
      <c r="C278" s="20">
        <v>0</v>
      </c>
      <c r="D278" s="20">
        <v>0</v>
      </c>
      <c r="E278" s="21">
        <f t="shared" si="307"/>
        <v>0</v>
      </c>
      <c r="F278" s="21">
        <f t="shared" si="308"/>
        <v>0</v>
      </c>
      <c r="G278" s="20">
        <v>2.0643699999999998</v>
      </c>
      <c r="H278" s="20">
        <v>2.1703100000000002</v>
      </c>
      <c r="I278" s="21">
        <f t="shared" si="309"/>
        <v>2.11734</v>
      </c>
      <c r="J278" s="21">
        <f t="shared" si="310"/>
        <v>7.4910892398903112E-2</v>
      </c>
      <c r="K278" s="22">
        <v>0</v>
      </c>
      <c r="L278" s="22">
        <v>0</v>
      </c>
      <c r="M278" s="23">
        <f t="shared" si="311"/>
        <v>0</v>
      </c>
      <c r="N278" s="23">
        <f t="shared" si="312"/>
        <v>0</v>
      </c>
      <c r="O278" s="22">
        <v>5.0875700000000004</v>
      </c>
      <c r="P278" s="22">
        <v>5.1914199999999999</v>
      </c>
      <c r="Q278" s="23">
        <f t="shared" si="313"/>
        <v>5.1394950000000001</v>
      </c>
      <c r="R278" s="23">
        <f t="shared" si="314"/>
        <v>7.3433039226222643E-2</v>
      </c>
      <c r="S278" s="24">
        <v>0</v>
      </c>
      <c r="T278" s="24">
        <v>0</v>
      </c>
      <c r="U278" s="25">
        <f t="shared" si="315"/>
        <v>0</v>
      </c>
      <c r="V278" s="25">
        <f t="shared" si="316"/>
        <v>0</v>
      </c>
      <c r="W278" s="24">
        <v>10.055300000000001</v>
      </c>
      <c r="X278" s="24">
        <v>10.8226</v>
      </c>
      <c r="Y278" s="25">
        <f t="shared" si="317"/>
        <v>10.43895</v>
      </c>
      <c r="Z278" s="25">
        <f t="shared" si="318"/>
        <v>0.542563033204437</v>
      </c>
      <c r="AA278" s="26">
        <v>0</v>
      </c>
      <c r="AB278" s="26">
        <v>0</v>
      </c>
      <c r="AC278" s="27">
        <f t="shared" si="319"/>
        <v>0</v>
      </c>
      <c r="AD278" s="27">
        <f t="shared" si="320"/>
        <v>0</v>
      </c>
      <c r="AE278" s="26">
        <v>0</v>
      </c>
      <c r="AF278" s="26">
        <v>0</v>
      </c>
      <c r="AG278" s="27">
        <f t="shared" si="321"/>
        <v>0</v>
      </c>
      <c r="AH278" s="27">
        <f t="shared" si="322"/>
        <v>0</v>
      </c>
      <c r="AI278" s="28" t="e">
        <f t="shared" si="323"/>
        <v>#DIV/0!</v>
      </c>
      <c r="AJ278" s="28">
        <f t="shared" si="324"/>
        <v>4.9302190484286887</v>
      </c>
      <c r="AK278" s="28" t="e">
        <f t="shared" si="325"/>
        <v>#DIV/0!</v>
      </c>
      <c r="AL278" s="28">
        <f t="shared" si="326"/>
        <v>0.92910206419899111</v>
      </c>
      <c r="AM278" s="28">
        <f t="shared" si="327"/>
        <v>2.0311236804394204</v>
      </c>
      <c r="AN278" s="28">
        <f t="shared" si="328"/>
        <v>8.3216099999999997</v>
      </c>
      <c r="AO278" s="28" t="e">
        <f t="shared" si="329"/>
        <v>#DIV/0!</v>
      </c>
    </row>
    <row r="279" spans="1:41" s="31" customFormat="1" ht="9.75" customHeight="1" x14ac:dyDescent="0.25">
      <c r="A279" s="1" t="s">
        <v>391</v>
      </c>
      <c r="B279" s="1" t="s">
        <v>1334</v>
      </c>
      <c r="C279" s="11">
        <v>0</v>
      </c>
      <c r="D279" s="11">
        <v>0</v>
      </c>
      <c r="E279" s="12">
        <f t="shared" si="307"/>
        <v>0</v>
      </c>
      <c r="F279" s="12">
        <f t="shared" si="308"/>
        <v>0</v>
      </c>
      <c r="G279" s="11">
        <v>0.21782899999999999</v>
      </c>
      <c r="H279" s="11">
        <v>0.220829</v>
      </c>
      <c r="I279" s="12">
        <f t="shared" si="309"/>
        <v>0.219329</v>
      </c>
      <c r="J279" s="12">
        <f t="shared" si="310"/>
        <v>2.1213203435596446E-3</v>
      </c>
      <c r="K279" s="13">
        <v>0</v>
      </c>
      <c r="L279" s="13">
        <v>0</v>
      </c>
      <c r="M279" s="14">
        <f t="shared" si="311"/>
        <v>0</v>
      </c>
      <c r="N279" s="14">
        <f t="shared" si="312"/>
        <v>0</v>
      </c>
      <c r="O279" s="13">
        <v>1.73068</v>
      </c>
      <c r="P279" s="13">
        <v>1.8395999999999999</v>
      </c>
      <c r="Q279" s="14">
        <f t="shared" si="313"/>
        <v>1.7851399999999999</v>
      </c>
      <c r="R279" s="14">
        <f t="shared" si="314"/>
        <v>7.7018070606838698E-2</v>
      </c>
      <c r="S279" s="15">
        <v>0</v>
      </c>
      <c r="T279" s="15">
        <v>0</v>
      </c>
      <c r="U279" s="16">
        <f t="shared" si="315"/>
        <v>0</v>
      </c>
      <c r="V279" s="16">
        <f t="shared" si="316"/>
        <v>0</v>
      </c>
      <c r="W279" s="15">
        <v>5.4747599999999998</v>
      </c>
      <c r="X279" s="15">
        <v>5.58371</v>
      </c>
      <c r="Y279" s="16">
        <f t="shared" si="317"/>
        <v>5.5292349999999999</v>
      </c>
      <c r="Z279" s="16">
        <f t="shared" si="318"/>
        <v>7.7039283810274431E-2</v>
      </c>
      <c r="AA279" s="17">
        <v>0</v>
      </c>
      <c r="AB279" s="17">
        <v>0</v>
      </c>
      <c r="AC279" s="18">
        <f t="shared" si="319"/>
        <v>0</v>
      </c>
      <c r="AD279" s="18">
        <f t="shared" si="320"/>
        <v>0</v>
      </c>
      <c r="AE279" s="17">
        <v>0</v>
      </c>
      <c r="AF279" s="17">
        <v>0</v>
      </c>
      <c r="AG279" s="18">
        <f t="shared" si="321"/>
        <v>0</v>
      </c>
      <c r="AH279" s="18">
        <f t="shared" si="322"/>
        <v>0</v>
      </c>
      <c r="AI279" s="19" t="e">
        <f t="shared" si="323"/>
        <v>#DIV/0!</v>
      </c>
      <c r="AJ279" s="19">
        <f t="shared" si="324"/>
        <v>25.209776180988378</v>
      </c>
      <c r="AK279" s="19" t="e">
        <f t="shared" si="325"/>
        <v>#DIV/0!</v>
      </c>
      <c r="AL279" s="19">
        <f t="shared" si="326"/>
        <v>0.98048788350397853</v>
      </c>
      <c r="AM279" s="19">
        <f t="shared" si="327"/>
        <v>3.0973677134566477</v>
      </c>
      <c r="AN279" s="19">
        <f t="shared" si="328"/>
        <v>5.3099059999999998</v>
      </c>
      <c r="AO279" s="19" t="e">
        <f t="shared" si="329"/>
        <v>#DIV/0!</v>
      </c>
    </row>
    <row r="280" spans="1:41" s="31" customFormat="1" ht="9.75" customHeight="1" x14ac:dyDescent="0.25">
      <c r="A280" s="1" t="s">
        <v>92</v>
      </c>
      <c r="B280" s="1" t="s">
        <v>1334</v>
      </c>
      <c r="C280" s="11">
        <v>0</v>
      </c>
      <c r="D280" s="11">
        <v>0</v>
      </c>
      <c r="E280" s="12">
        <f t="shared" si="307"/>
        <v>0</v>
      </c>
      <c r="F280" s="12">
        <f t="shared" si="308"/>
        <v>0</v>
      </c>
      <c r="G280" s="11">
        <v>0</v>
      </c>
      <c r="H280" s="11">
        <v>0</v>
      </c>
      <c r="I280" s="12">
        <f t="shared" si="309"/>
        <v>0</v>
      </c>
      <c r="J280" s="12">
        <f t="shared" si="310"/>
        <v>0</v>
      </c>
      <c r="K280" s="13">
        <v>0</v>
      </c>
      <c r="L280" s="13">
        <v>0</v>
      </c>
      <c r="M280" s="14">
        <f t="shared" si="311"/>
        <v>0</v>
      </c>
      <c r="N280" s="14">
        <f t="shared" si="312"/>
        <v>0</v>
      </c>
      <c r="O280" s="13">
        <v>7.6806100000000002E-2</v>
      </c>
      <c r="P280" s="13">
        <v>7.8374100000000002E-2</v>
      </c>
      <c r="Q280" s="14">
        <f t="shared" si="313"/>
        <v>7.7590099999999995E-2</v>
      </c>
      <c r="R280" s="14">
        <f t="shared" si="314"/>
        <v>1.1087434329005064E-3</v>
      </c>
      <c r="S280" s="15">
        <v>0</v>
      </c>
      <c r="T280" s="15">
        <v>0</v>
      </c>
      <c r="U280" s="16">
        <f t="shared" si="315"/>
        <v>0</v>
      </c>
      <c r="V280" s="16">
        <f t="shared" si="316"/>
        <v>0</v>
      </c>
      <c r="W280" s="15">
        <v>2.14595</v>
      </c>
      <c r="X280" s="15">
        <v>2.3507099999999999</v>
      </c>
      <c r="Y280" s="16">
        <f t="shared" si="317"/>
        <v>2.2483300000000002</v>
      </c>
      <c r="Z280" s="16">
        <f t="shared" si="318"/>
        <v>0.14478718451575734</v>
      </c>
      <c r="AA280" s="17">
        <v>0</v>
      </c>
      <c r="AB280" s="17">
        <v>0</v>
      </c>
      <c r="AC280" s="18">
        <f t="shared" si="319"/>
        <v>0</v>
      </c>
      <c r="AD280" s="18">
        <f t="shared" si="320"/>
        <v>0</v>
      </c>
      <c r="AE280" s="17">
        <v>0</v>
      </c>
      <c r="AF280" s="17">
        <v>0</v>
      </c>
      <c r="AG280" s="18">
        <f t="shared" si="321"/>
        <v>0</v>
      </c>
      <c r="AH280" s="18">
        <f t="shared" si="322"/>
        <v>0</v>
      </c>
      <c r="AI280" s="19" t="e">
        <f t="shared" si="323"/>
        <v>#DIV/0!</v>
      </c>
      <c r="AJ280" s="19" t="e">
        <f t="shared" si="324"/>
        <v>#DIV/0!</v>
      </c>
      <c r="AK280" s="19" t="e">
        <f t="shared" si="325"/>
        <v>#DIV/0!</v>
      </c>
      <c r="AL280" s="19">
        <f t="shared" si="326"/>
        <v>0.91289440211680728</v>
      </c>
      <c r="AM280" s="19">
        <f t="shared" si="327"/>
        <v>28.977021553007411</v>
      </c>
      <c r="AN280" s="19">
        <f t="shared" si="328"/>
        <v>2.2483300000000002</v>
      </c>
      <c r="AO280" s="19" t="e">
        <f t="shared" si="329"/>
        <v>#DIV/0!</v>
      </c>
    </row>
    <row r="281" spans="1:41" s="31" customFormat="1" ht="9.75" customHeight="1" x14ac:dyDescent="0.25">
      <c r="A281" s="1" t="s">
        <v>566</v>
      </c>
      <c r="B281" s="1" t="s">
        <v>1922</v>
      </c>
      <c r="C281" s="11">
        <v>0</v>
      </c>
      <c r="D281" s="11">
        <v>0</v>
      </c>
      <c r="E281" s="12">
        <f t="shared" si="307"/>
        <v>0</v>
      </c>
      <c r="F281" s="12">
        <f t="shared" si="308"/>
        <v>0</v>
      </c>
      <c r="G281" s="11">
        <v>0.50631499999999996</v>
      </c>
      <c r="H281" s="11">
        <v>0.71340599999999998</v>
      </c>
      <c r="I281" s="12">
        <f t="shared" si="309"/>
        <v>0.60986049999999992</v>
      </c>
      <c r="J281" s="12">
        <f t="shared" si="310"/>
        <v>0.14643545042270389</v>
      </c>
      <c r="K281" s="13">
        <v>0</v>
      </c>
      <c r="L281" s="13">
        <v>0</v>
      </c>
      <c r="M281" s="14">
        <f t="shared" si="311"/>
        <v>0</v>
      </c>
      <c r="N281" s="14">
        <f t="shared" si="312"/>
        <v>0</v>
      </c>
      <c r="O281" s="13">
        <v>0.199683</v>
      </c>
      <c r="P281" s="13">
        <v>1.1206700000000001</v>
      </c>
      <c r="Q281" s="14">
        <f t="shared" si="313"/>
        <v>0.66017650000000005</v>
      </c>
      <c r="R281" s="14">
        <f t="shared" si="314"/>
        <v>0.65123615308465477</v>
      </c>
      <c r="S281" s="15">
        <v>0</v>
      </c>
      <c r="T281" s="15">
        <v>0</v>
      </c>
      <c r="U281" s="16">
        <f t="shared" si="315"/>
        <v>0</v>
      </c>
      <c r="V281" s="16">
        <f t="shared" si="316"/>
        <v>0</v>
      </c>
      <c r="W281" s="15">
        <v>2.6234799999999998</v>
      </c>
      <c r="X281" s="15">
        <v>2.95336</v>
      </c>
      <c r="Y281" s="16">
        <f t="shared" si="317"/>
        <v>2.7884199999999999</v>
      </c>
      <c r="Z281" s="16">
        <f t="shared" si="318"/>
        <v>0.23326038497781842</v>
      </c>
      <c r="AA281" s="17">
        <v>0</v>
      </c>
      <c r="AB281" s="17">
        <v>0</v>
      </c>
      <c r="AC281" s="18">
        <f t="shared" si="319"/>
        <v>0</v>
      </c>
      <c r="AD281" s="18">
        <f t="shared" si="320"/>
        <v>0</v>
      </c>
      <c r="AE281" s="17">
        <v>0</v>
      </c>
      <c r="AF281" s="17">
        <v>0</v>
      </c>
      <c r="AG281" s="18">
        <f t="shared" si="321"/>
        <v>0</v>
      </c>
      <c r="AH281" s="18">
        <f t="shared" si="322"/>
        <v>0</v>
      </c>
      <c r="AI281" s="19" t="e">
        <f t="shared" si="323"/>
        <v>#DIV/0!</v>
      </c>
      <c r="AJ281" s="19">
        <f t="shared" si="324"/>
        <v>4.5722259434739589</v>
      </c>
      <c r="AK281" s="19" t="e">
        <f t="shared" si="325"/>
        <v>#DIV/0!</v>
      </c>
      <c r="AL281" s="19">
        <f t="shared" si="326"/>
        <v>0.88830349161632849</v>
      </c>
      <c r="AM281" s="19">
        <f t="shared" si="327"/>
        <v>4.2237492549340967</v>
      </c>
      <c r="AN281" s="19">
        <f t="shared" si="328"/>
        <v>2.1785595</v>
      </c>
      <c r="AO281" s="19" t="e">
        <f t="shared" si="329"/>
        <v>#DIV/0!</v>
      </c>
    </row>
    <row r="282" spans="1:41" s="31" customFormat="1" ht="9.75" customHeight="1" x14ac:dyDescent="0.25">
      <c r="A282" s="1" t="s">
        <v>857</v>
      </c>
      <c r="B282" s="1" t="s">
        <v>1211</v>
      </c>
      <c r="C282" s="20">
        <v>0</v>
      </c>
      <c r="D282" s="20">
        <v>0</v>
      </c>
      <c r="E282" s="21">
        <f t="shared" si="307"/>
        <v>0</v>
      </c>
      <c r="F282" s="21">
        <f t="shared" si="308"/>
        <v>0</v>
      </c>
      <c r="G282" s="20">
        <v>11.3475</v>
      </c>
      <c r="H282" s="20">
        <v>12.298999999999999</v>
      </c>
      <c r="I282" s="21">
        <f t="shared" si="309"/>
        <v>11.82325</v>
      </c>
      <c r="J282" s="21">
        <f t="shared" si="310"/>
        <v>0.67281210229899946</v>
      </c>
      <c r="K282" s="22">
        <v>0</v>
      </c>
      <c r="L282" s="22">
        <v>0</v>
      </c>
      <c r="M282" s="23">
        <f t="shared" si="311"/>
        <v>0</v>
      </c>
      <c r="N282" s="23">
        <f t="shared" si="312"/>
        <v>0</v>
      </c>
      <c r="O282" s="22">
        <v>4.1520000000000001</v>
      </c>
      <c r="P282" s="22">
        <v>4.3121099999999997</v>
      </c>
      <c r="Q282" s="23">
        <f t="shared" si="313"/>
        <v>4.2320549999999999</v>
      </c>
      <c r="R282" s="23">
        <f t="shared" si="314"/>
        <v>0.1132148667357778</v>
      </c>
      <c r="S282" s="24">
        <v>0</v>
      </c>
      <c r="T282" s="24">
        <v>0</v>
      </c>
      <c r="U282" s="25">
        <f t="shared" si="315"/>
        <v>0</v>
      </c>
      <c r="V282" s="25">
        <f t="shared" si="316"/>
        <v>0</v>
      </c>
      <c r="W282" s="24">
        <v>22.635300000000001</v>
      </c>
      <c r="X282" s="24">
        <v>23.125</v>
      </c>
      <c r="Y282" s="25">
        <f t="shared" si="317"/>
        <v>22.88015</v>
      </c>
      <c r="Z282" s="25">
        <f t="shared" si="318"/>
        <v>0.34627019074705173</v>
      </c>
      <c r="AA282" s="26">
        <v>0</v>
      </c>
      <c r="AB282" s="26">
        <v>0</v>
      </c>
      <c r="AC282" s="27">
        <f t="shared" si="319"/>
        <v>0</v>
      </c>
      <c r="AD282" s="27">
        <f t="shared" si="320"/>
        <v>0</v>
      </c>
      <c r="AE282" s="26">
        <v>1.2839499999999999</v>
      </c>
      <c r="AF282" s="26">
        <v>2.0846100000000001</v>
      </c>
      <c r="AG282" s="27">
        <f t="shared" si="321"/>
        <v>1.68428</v>
      </c>
      <c r="AH282" s="27">
        <f t="shared" si="322"/>
        <v>0.56615211542482091</v>
      </c>
      <c r="AI282" s="28" t="e">
        <f t="shared" si="323"/>
        <v>#DIV/0!</v>
      </c>
      <c r="AJ282" s="28">
        <f t="shared" si="324"/>
        <v>1.9351827966083777</v>
      </c>
      <c r="AK282" s="28">
        <f t="shared" si="325"/>
        <v>13.584528700691097</v>
      </c>
      <c r="AL282" s="28">
        <f t="shared" si="326"/>
        <v>0.97882378378378387</v>
      </c>
      <c r="AM282" s="28">
        <f t="shared" si="327"/>
        <v>5.4063924027452384</v>
      </c>
      <c r="AN282" s="28">
        <f t="shared" si="328"/>
        <v>11.056900000000001</v>
      </c>
      <c r="AO282" s="28">
        <f t="shared" si="329"/>
        <v>7.0197651221887094</v>
      </c>
    </row>
    <row r="283" spans="1:41" s="31" customFormat="1" ht="9.75" customHeight="1" x14ac:dyDescent="0.25">
      <c r="A283" s="1" t="s">
        <v>464</v>
      </c>
      <c r="B283" s="1" t="s">
        <v>1323</v>
      </c>
      <c r="C283" s="11">
        <v>0</v>
      </c>
      <c r="D283" s="11">
        <v>0</v>
      </c>
      <c r="E283" s="12">
        <f t="shared" si="307"/>
        <v>0</v>
      </c>
      <c r="F283" s="12">
        <f t="shared" si="308"/>
        <v>0</v>
      </c>
      <c r="G283" s="11">
        <v>0</v>
      </c>
      <c r="H283" s="11">
        <v>0.75829299999999999</v>
      </c>
      <c r="I283" s="12">
        <f t="shared" si="309"/>
        <v>0.3791465</v>
      </c>
      <c r="J283" s="12">
        <f t="shared" si="310"/>
        <v>0.53619412242629072</v>
      </c>
      <c r="K283" s="13">
        <v>0.63967099999999999</v>
      </c>
      <c r="L283" s="13">
        <v>1.3100700000000001</v>
      </c>
      <c r="M283" s="14">
        <f t="shared" si="311"/>
        <v>0.97487049999999997</v>
      </c>
      <c r="N283" s="14">
        <f t="shared" si="312"/>
        <v>0.47404367900068078</v>
      </c>
      <c r="O283" s="13">
        <v>0</v>
      </c>
      <c r="P283" s="13">
        <v>0</v>
      </c>
      <c r="Q283" s="14">
        <f t="shared" si="313"/>
        <v>0</v>
      </c>
      <c r="R283" s="14">
        <f t="shared" si="314"/>
        <v>0</v>
      </c>
      <c r="S283" s="15">
        <v>1.1979599999999999</v>
      </c>
      <c r="T283" s="15">
        <v>1.30654</v>
      </c>
      <c r="U283" s="16">
        <f t="shared" si="315"/>
        <v>1.2522500000000001</v>
      </c>
      <c r="V283" s="16">
        <f t="shared" si="316"/>
        <v>7.6777654301235412E-2</v>
      </c>
      <c r="W283" s="15">
        <v>1.92624</v>
      </c>
      <c r="X283" s="15">
        <v>2.0251100000000002</v>
      </c>
      <c r="Y283" s="16">
        <f t="shared" si="317"/>
        <v>1.9756750000000001</v>
      </c>
      <c r="Z283" s="16">
        <f t="shared" si="318"/>
        <v>6.9911647455914119E-2</v>
      </c>
      <c r="AA283" s="17">
        <v>0</v>
      </c>
      <c r="AB283" s="17">
        <v>0</v>
      </c>
      <c r="AC283" s="18">
        <f t="shared" si="319"/>
        <v>0</v>
      </c>
      <c r="AD283" s="18">
        <f t="shared" si="320"/>
        <v>0</v>
      </c>
      <c r="AE283" s="17">
        <v>0</v>
      </c>
      <c r="AF283" s="17">
        <v>0</v>
      </c>
      <c r="AG283" s="18">
        <f t="shared" si="321"/>
        <v>0</v>
      </c>
      <c r="AH283" s="18">
        <f t="shared" si="322"/>
        <v>0</v>
      </c>
      <c r="AI283" s="19" t="e">
        <f t="shared" si="323"/>
        <v>#DIV/0!</v>
      </c>
      <c r="AJ283" s="19">
        <f t="shared" si="324"/>
        <v>5.2108485770012383</v>
      </c>
      <c r="AK283" s="19" t="e">
        <f t="shared" si="325"/>
        <v>#DIV/0!</v>
      </c>
      <c r="AL283" s="19">
        <f t="shared" si="326"/>
        <v>0.95117796070336913</v>
      </c>
      <c r="AM283" s="19" t="e">
        <f t="shared" si="327"/>
        <v>#DIV/0!</v>
      </c>
      <c r="AN283" s="19">
        <f t="shared" si="328"/>
        <v>1.5965285</v>
      </c>
      <c r="AO283" s="19" t="e">
        <f t="shared" si="329"/>
        <v>#DIV/0!</v>
      </c>
    </row>
    <row r="284" spans="1:41" s="31" customFormat="1" ht="9.75" customHeight="1" x14ac:dyDescent="0.25">
      <c r="A284" s="1" t="s">
        <v>313</v>
      </c>
      <c r="B284" s="1" t="s">
        <v>1476</v>
      </c>
      <c r="C284" s="11">
        <v>0</v>
      </c>
      <c r="D284" s="11">
        <v>0</v>
      </c>
      <c r="E284" s="12">
        <f t="shared" si="307"/>
        <v>0</v>
      </c>
      <c r="F284" s="12">
        <f t="shared" si="308"/>
        <v>0</v>
      </c>
      <c r="G284" s="11">
        <v>0</v>
      </c>
      <c r="H284" s="11">
        <v>0.18462999999999999</v>
      </c>
      <c r="I284" s="12">
        <f t="shared" si="309"/>
        <v>9.2314999999999994E-2</v>
      </c>
      <c r="J284" s="12">
        <f t="shared" si="310"/>
        <v>0.13055312501047225</v>
      </c>
      <c r="K284" s="13">
        <v>0.155748</v>
      </c>
      <c r="L284" s="13">
        <v>0.15957299999999999</v>
      </c>
      <c r="M284" s="14">
        <f t="shared" si="311"/>
        <v>0.15766049999999998</v>
      </c>
      <c r="N284" s="14">
        <f t="shared" si="312"/>
        <v>2.704683438038541E-3</v>
      </c>
      <c r="O284" s="13">
        <v>0.18087300000000001</v>
      </c>
      <c r="P284" s="13">
        <v>1.1073900000000001</v>
      </c>
      <c r="Q284" s="14">
        <f t="shared" si="313"/>
        <v>0.64413150000000008</v>
      </c>
      <c r="R284" s="14">
        <f t="shared" si="314"/>
        <v>0.65514645358461654</v>
      </c>
      <c r="S284" s="15">
        <v>0</v>
      </c>
      <c r="T284" s="15">
        <v>0</v>
      </c>
      <c r="U284" s="16">
        <f t="shared" si="315"/>
        <v>0</v>
      </c>
      <c r="V284" s="16">
        <f t="shared" si="316"/>
        <v>0</v>
      </c>
      <c r="W284" s="15">
        <v>1.5654600000000001</v>
      </c>
      <c r="X284" s="15">
        <v>1.4162600000000001</v>
      </c>
      <c r="Y284" s="16">
        <f t="shared" si="317"/>
        <v>1.4908600000000001</v>
      </c>
      <c r="Z284" s="16">
        <f t="shared" si="318"/>
        <v>0.10550033175303289</v>
      </c>
      <c r="AA284" s="17">
        <v>0</v>
      </c>
      <c r="AB284" s="17">
        <v>0</v>
      </c>
      <c r="AC284" s="18">
        <f t="shared" si="319"/>
        <v>0</v>
      </c>
      <c r="AD284" s="18">
        <f t="shared" si="320"/>
        <v>0</v>
      </c>
      <c r="AE284" s="17">
        <v>0</v>
      </c>
      <c r="AF284" s="17">
        <v>0</v>
      </c>
      <c r="AG284" s="18">
        <f t="shared" si="321"/>
        <v>0</v>
      </c>
      <c r="AH284" s="18">
        <f t="shared" si="322"/>
        <v>0</v>
      </c>
      <c r="AI284" s="19" t="e">
        <f t="shared" si="323"/>
        <v>#DIV/0!</v>
      </c>
      <c r="AJ284" s="19">
        <f t="shared" si="324"/>
        <v>16.149704815035477</v>
      </c>
      <c r="AK284" s="19" t="e">
        <f t="shared" si="325"/>
        <v>#DIV/0!</v>
      </c>
      <c r="AL284" s="19">
        <f t="shared" si="326"/>
        <v>1.1053478880996428</v>
      </c>
      <c r="AM284" s="19">
        <f t="shared" si="327"/>
        <v>2.3145273907579429</v>
      </c>
      <c r="AN284" s="19">
        <f t="shared" si="328"/>
        <v>1.3985450000000001</v>
      </c>
      <c r="AO284" s="19" t="e">
        <f t="shared" si="329"/>
        <v>#DIV/0!</v>
      </c>
    </row>
    <row r="285" spans="1:41" s="31" customFormat="1" ht="9.75" customHeight="1" x14ac:dyDescent="0.25">
      <c r="A285" s="1" t="s">
        <v>258</v>
      </c>
      <c r="B285" s="1" t="s">
        <v>1829</v>
      </c>
      <c r="C285" s="11">
        <v>0</v>
      </c>
      <c r="D285" s="11">
        <v>0</v>
      </c>
      <c r="E285" s="12">
        <f t="shared" si="307"/>
        <v>0</v>
      </c>
      <c r="F285" s="12">
        <f t="shared" si="308"/>
        <v>0</v>
      </c>
      <c r="G285" s="11">
        <v>0</v>
      </c>
      <c r="H285" s="11">
        <v>0</v>
      </c>
      <c r="I285" s="12">
        <f t="shared" si="309"/>
        <v>0</v>
      </c>
      <c r="J285" s="12">
        <f t="shared" si="310"/>
        <v>0</v>
      </c>
      <c r="K285" s="13">
        <v>0</v>
      </c>
      <c r="L285" s="13">
        <v>0</v>
      </c>
      <c r="M285" s="14">
        <f t="shared" si="311"/>
        <v>0</v>
      </c>
      <c r="N285" s="14">
        <f t="shared" si="312"/>
        <v>0</v>
      </c>
      <c r="O285" s="13">
        <v>0</v>
      </c>
      <c r="P285" s="13">
        <v>0</v>
      </c>
      <c r="Q285" s="14">
        <f t="shared" si="313"/>
        <v>0</v>
      </c>
      <c r="R285" s="14">
        <f t="shared" si="314"/>
        <v>0</v>
      </c>
      <c r="S285" s="15">
        <v>0</v>
      </c>
      <c r="T285" s="15">
        <v>0</v>
      </c>
      <c r="U285" s="16">
        <f t="shared" si="315"/>
        <v>0</v>
      </c>
      <c r="V285" s="16">
        <f t="shared" si="316"/>
        <v>0</v>
      </c>
      <c r="W285" s="15">
        <v>1.00935</v>
      </c>
      <c r="X285" s="15">
        <v>1.01461</v>
      </c>
      <c r="Y285" s="16">
        <f t="shared" si="317"/>
        <v>1.0119799999999999</v>
      </c>
      <c r="Z285" s="16">
        <f t="shared" si="318"/>
        <v>3.7193816690412698E-3</v>
      </c>
      <c r="AA285" s="17">
        <v>0</v>
      </c>
      <c r="AB285" s="17">
        <v>0</v>
      </c>
      <c r="AC285" s="18">
        <f t="shared" si="319"/>
        <v>0</v>
      </c>
      <c r="AD285" s="18">
        <f t="shared" si="320"/>
        <v>0</v>
      </c>
      <c r="AE285" s="17">
        <v>0</v>
      </c>
      <c r="AF285" s="17">
        <v>0</v>
      </c>
      <c r="AG285" s="18">
        <f t="shared" si="321"/>
        <v>0</v>
      </c>
      <c r="AH285" s="18">
        <f t="shared" si="322"/>
        <v>0</v>
      </c>
      <c r="AI285" s="19" t="e">
        <f t="shared" si="323"/>
        <v>#DIV/0!</v>
      </c>
      <c r="AJ285" s="19" t="e">
        <f t="shared" si="324"/>
        <v>#DIV/0!</v>
      </c>
      <c r="AK285" s="19" t="e">
        <f t="shared" si="325"/>
        <v>#DIV/0!</v>
      </c>
      <c r="AL285" s="19">
        <f t="shared" si="326"/>
        <v>0.99481574200924494</v>
      </c>
      <c r="AM285" s="19" t="e">
        <f t="shared" si="327"/>
        <v>#DIV/0!</v>
      </c>
      <c r="AN285" s="19">
        <f t="shared" si="328"/>
        <v>1.0119799999999999</v>
      </c>
      <c r="AO285" s="19" t="e">
        <f t="shared" si="329"/>
        <v>#DIV/0!</v>
      </c>
    </row>
    <row r="286" spans="1:41" s="31" customFormat="1" ht="9.75" customHeight="1" x14ac:dyDescent="0.25">
      <c r="A286" s="1" t="s">
        <v>59</v>
      </c>
      <c r="B286" s="1" t="s">
        <v>1850</v>
      </c>
      <c r="C286" s="11">
        <v>0</v>
      </c>
      <c r="D286" s="11">
        <v>0</v>
      </c>
      <c r="E286" s="12">
        <f t="shared" si="307"/>
        <v>0</v>
      </c>
      <c r="F286" s="12">
        <f t="shared" si="308"/>
        <v>0</v>
      </c>
      <c r="G286" s="11">
        <v>0</v>
      </c>
      <c r="H286" s="11">
        <v>0</v>
      </c>
      <c r="I286" s="12">
        <f t="shared" si="309"/>
        <v>0</v>
      </c>
      <c r="J286" s="12">
        <f t="shared" si="310"/>
        <v>0</v>
      </c>
      <c r="K286" s="13">
        <v>1.2555700000000001</v>
      </c>
      <c r="L286" s="13">
        <v>1.41353</v>
      </c>
      <c r="M286" s="14">
        <f t="shared" si="311"/>
        <v>1.3345500000000001</v>
      </c>
      <c r="N286" s="14">
        <f t="shared" si="312"/>
        <v>0.11169458715622696</v>
      </c>
      <c r="O286" s="13">
        <v>0</v>
      </c>
      <c r="P286" s="13">
        <v>0</v>
      </c>
      <c r="Q286" s="14">
        <f t="shared" si="313"/>
        <v>0</v>
      </c>
      <c r="R286" s="14">
        <f t="shared" si="314"/>
        <v>0</v>
      </c>
      <c r="S286" s="15">
        <v>0</v>
      </c>
      <c r="T286" s="15">
        <v>0</v>
      </c>
      <c r="U286" s="16">
        <f t="shared" si="315"/>
        <v>0</v>
      </c>
      <c r="V286" s="16">
        <f t="shared" si="316"/>
        <v>0</v>
      </c>
      <c r="W286" s="15">
        <v>2.4443899999999998</v>
      </c>
      <c r="X286" s="15">
        <v>3.9696799999999999</v>
      </c>
      <c r="Y286" s="16">
        <f t="shared" si="317"/>
        <v>3.2070349999999999</v>
      </c>
      <c r="Z286" s="16">
        <f t="shared" si="318"/>
        <v>1.0785429022760296</v>
      </c>
      <c r="AA286" s="17">
        <v>0</v>
      </c>
      <c r="AB286" s="17">
        <v>0</v>
      </c>
      <c r="AC286" s="18">
        <f t="shared" si="319"/>
        <v>0</v>
      </c>
      <c r="AD286" s="18">
        <f t="shared" si="320"/>
        <v>0</v>
      </c>
      <c r="AE286" s="17">
        <v>0</v>
      </c>
      <c r="AF286" s="17">
        <v>0</v>
      </c>
      <c r="AG286" s="18">
        <f t="shared" si="321"/>
        <v>0</v>
      </c>
      <c r="AH286" s="18">
        <f t="shared" si="322"/>
        <v>0</v>
      </c>
      <c r="AI286" s="19" t="e">
        <f t="shared" si="323"/>
        <v>#DIV/0!</v>
      </c>
      <c r="AJ286" s="19" t="e">
        <f t="shared" si="324"/>
        <v>#DIV/0!</v>
      </c>
      <c r="AK286" s="19" t="e">
        <f t="shared" si="325"/>
        <v>#DIV/0!</v>
      </c>
      <c r="AL286" s="19">
        <f t="shared" si="326"/>
        <v>0.61576499869007073</v>
      </c>
      <c r="AM286" s="19" t="e">
        <f t="shared" si="327"/>
        <v>#DIV/0!</v>
      </c>
      <c r="AN286" s="19">
        <f t="shared" si="328"/>
        <v>3.2070349999999999</v>
      </c>
      <c r="AO286" s="19" t="e">
        <f t="shared" si="329"/>
        <v>#DIV/0!</v>
      </c>
    </row>
    <row r="287" spans="1:41" s="31" customFormat="1" ht="9.75" customHeight="1" x14ac:dyDescent="0.25">
      <c r="A287" s="1" t="s">
        <v>807</v>
      </c>
      <c r="B287" s="1" t="s">
        <v>1976</v>
      </c>
      <c r="C287" s="11">
        <v>0</v>
      </c>
      <c r="D287" s="11">
        <v>0</v>
      </c>
      <c r="E287" s="12">
        <f t="shared" si="307"/>
        <v>0</v>
      </c>
      <c r="F287" s="12">
        <f t="shared" si="308"/>
        <v>0</v>
      </c>
      <c r="G287" s="11">
        <v>3.8144499999999999</v>
      </c>
      <c r="H287" s="11">
        <v>3.9832800000000002</v>
      </c>
      <c r="I287" s="12">
        <f t="shared" si="309"/>
        <v>3.8988649999999998</v>
      </c>
      <c r="J287" s="12">
        <f t="shared" si="310"/>
        <v>0.11938083786772501</v>
      </c>
      <c r="K287" s="13">
        <v>6.0623499999999997E-2</v>
      </c>
      <c r="L287" s="13">
        <v>6.2112199999999999E-2</v>
      </c>
      <c r="M287" s="14">
        <f t="shared" si="311"/>
        <v>6.1367850000000002E-2</v>
      </c>
      <c r="N287" s="14">
        <f t="shared" si="312"/>
        <v>1.052669865152415E-3</v>
      </c>
      <c r="O287" s="13">
        <v>2.0084900000000001</v>
      </c>
      <c r="P287" s="13">
        <v>2.0833699999999999</v>
      </c>
      <c r="Q287" s="14">
        <f t="shared" si="313"/>
        <v>2.0459300000000002</v>
      </c>
      <c r="R287" s="14">
        <f t="shared" si="314"/>
        <v>5.2948155775248563E-2</v>
      </c>
      <c r="S287" s="15">
        <v>5.90416E-2</v>
      </c>
      <c r="T287" s="15">
        <v>5.9262099999999998E-2</v>
      </c>
      <c r="U287" s="16">
        <f t="shared" si="315"/>
        <v>5.9151849999999999E-2</v>
      </c>
      <c r="V287" s="16">
        <f t="shared" si="316"/>
        <v>1.5591704525163265E-4</v>
      </c>
      <c r="W287" s="15">
        <v>8.32315</v>
      </c>
      <c r="X287" s="15">
        <v>8.75901</v>
      </c>
      <c r="Y287" s="16">
        <f t="shared" si="317"/>
        <v>8.5410800000000009</v>
      </c>
      <c r="Z287" s="16">
        <f t="shared" si="318"/>
        <v>0.30819956164796852</v>
      </c>
      <c r="AA287" s="17">
        <v>0</v>
      </c>
      <c r="AB287" s="17">
        <v>0</v>
      </c>
      <c r="AC287" s="18">
        <f t="shared" si="319"/>
        <v>0</v>
      </c>
      <c r="AD287" s="18">
        <f t="shared" si="320"/>
        <v>0</v>
      </c>
      <c r="AE287" s="17">
        <v>0.42202800000000001</v>
      </c>
      <c r="AF287" s="17">
        <v>0.42607400000000001</v>
      </c>
      <c r="AG287" s="18">
        <f t="shared" si="321"/>
        <v>0.42405100000000001</v>
      </c>
      <c r="AH287" s="18">
        <f t="shared" si="322"/>
        <v>2.8609540366807671E-3</v>
      </c>
      <c r="AI287" s="19" t="e">
        <f t="shared" si="323"/>
        <v>#DIV/0!</v>
      </c>
      <c r="AJ287" s="19">
        <f t="shared" si="324"/>
        <v>2.1906580504839233</v>
      </c>
      <c r="AK287" s="19">
        <f t="shared" si="325"/>
        <v>20.141633907242291</v>
      </c>
      <c r="AL287" s="19">
        <f t="shared" si="326"/>
        <v>0.95023866852532424</v>
      </c>
      <c r="AM287" s="19">
        <f t="shared" si="327"/>
        <v>4.1746687325568326</v>
      </c>
      <c r="AN287" s="19">
        <f t="shared" si="328"/>
        <v>4.6422150000000011</v>
      </c>
      <c r="AO287" s="19">
        <f t="shared" si="329"/>
        <v>9.1943303989378631</v>
      </c>
    </row>
    <row r="288" spans="1:41" s="31" customFormat="1" ht="9.75" customHeight="1" x14ac:dyDescent="0.25">
      <c r="A288" s="1" t="s">
        <v>29</v>
      </c>
      <c r="B288" s="1" t="s">
        <v>1518</v>
      </c>
      <c r="C288" s="11">
        <v>0</v>
      </c>
      <c r="D288" s="11">
        <v>0</v>
      </c>
      <c r="E288" s="12">
        <f t="shared" si="307"/>
        <v>0</v>
      </c>
      <c r="F288" s="12">
        <f t="shared" si="308"/>
        <v>0</v>
      </c>
      <c r="G288" s="11">
        <v>0</v>
      </c>
      <c r="H288" s="11">
        <v>0</v>
      </c>
      <c r="I288" s="12">
        <f t="shared" si="309"/>
        <v>0</v>
      </c>
      <c r="J288" s="12">
        <f t="shared" si="310"/>
        <v>0</v>
      </c>
      <c r="K288" s="13">
        <v>0.18911500000000001</v>
      </c>
      <c r="L288" s="13">
        <v>0</v>
      </c>
      <c r="M288" s="14">
        <f t="shared" si="311"/>
        <v>9.4557500000000003E-2</v>
      </c>
      <c r="N288" s="14">
        <f t="shared" si="312"/>
        <v>0.13372449892409394</v>
      </c>
      <c r="O288" s="13">
        <v>0</v>
      </c>
      <c r="P288" s="13">
        <v>0</v>
      </c>
      <c r="Q288" s="14">
        <f t="shared" si="313"/>
        <v>0</v>
      </c>
      <c r="R288" s="14">
        <f t="shared" si="314"/>
        <v>0</v>
      </c>
      <c r="S288" s="15">
        <v>0</v>
      </c>
      <c r="T288" s="15">
        <v>0</v>
      </c>
      <c r="U288" s="16">
        <f t="shared" si="315"/>
        <v>0</v>
      </c>
      <c r="V288" s="16">
        <f t="shared" si="316"/>
        <v>0</v>
      </c>
      <c r="W288" s="15">
        <v>3.75312</v>
      </c>
      <c r="X288" s="15">
        <v>5.7960200000000004</v>
      </c>
      <c r="Y288" s="16">
        <f t="shared" si="317"/>
        <v>4.7745700000000006</v>
      </c>
      <c r="Z288" s="16">
        <f t="shared" si="318"/>
        <v>1.4445484432859925</v>
      </c>
      <c r="AA288" s="17">
        <v>0.16528799999999999</v>
      </c>
      <c r="AB288" s="17">
        <v>0.19664200000000001</v>
      </c>
      <c r="AC288" s="18">
        <f t="shared" si="319"/>
        <v>0.18096499999999999</v>
      </c>
      <c r="AD288" s="18">
        <f t="shared" si="320"/>
        <v>2.2170626017323024E-2</v>
      </c>
      <c r="AE288" s="17">
        <v>0</v>
      </c>
      <c r="AF288" s="17">
        <v>0</v>
      </c>
      <c r="AG288" s="18">
        <f t="shared" si="321"/>
        <v>0</v>
      </c>
      <c r="AH288" s="18">
        <f t="shared" si="322"/>
        <v>0</v>
      </c>
      <c r="AI288" s="19" t="e">
        <f t="shared" si="323"/>
        <v>#DIV/0!</v>
      </c>
      <c r="AJ288" s="19" t="e">
        <f t="shared" si="324"/>
        <v>#DIV/0!</v>
      </c>
      <c r="AK288" s="19" t="e">
        <f t="shared" si="325"/>
        <v>#DIV/0!</v>
      </c>
      <c r="AL288" s="19">
        <f t="shared" si="326"/>
        <v>0.64753399746722751</v>
      </c>
      <c r="AM288" s="19" t="e">
        <f t="shared" si="327"/>
        <v>#DIV/0!</v>
      </c>
      <c r="AN288" s="19">
        <f t="shared" si="328"/>
        <v>4.7745700000000006</v>
      </c>
      <c r="AO288" s="19" t="e">
        <f t="shared" si="329"/>
        <v>#DIV/0!</v>
      </c>
    </row>
    <row r="289" spans="1:41" s="31" customFormat="1" ht="9.75" customHeight="1" x14ac:dyDescent="0.25">
      <c r="A289" s="1" t="s">
        <v>447</v>
      </c>
      <c r="B289" s="1" t="s">
        <v>1635</v>
      </c>
      <c r="C289" s="11">
        <v>0</v>
      </c>
      <c r="D289" s="11">
        <v>0</v>
      </c>
      <c r="E289" s="12">
        <f t="shared" si="307"/>
        <v>0</v>
      </c>
      <c r="F289" s="12">
        <f t="shared" si="308"/>
        <v>0</v>
      </c>
      <c r="G289" s="11">
        <v>0.32984400000000003</v>
      </c>
      <c r="H289" s="11">
        <v>0.35498400000000002</v>
      </c>
      <c r="I289" s="12">
        <f t="shared" si="309"/>
        <v>0.342414</v>
      </c>
      <c r="J289" s="12">
        <f t="shared" si="310"/>
        <v>1.77766644790298E-2</v>
      </c>
      <c r="K289" s="13">
        <v>0.50773900000000005</v>
      </c>
      <c r="L289" s="13">
        <v>0.578009</v>
      </c>
      <c r="M289" s="14">
        <f t="shared" si="311"/>
        <v>0.54287400000000008</v>
      </c>
      <c r="N289" s="14">
        <f t="shared" si="312"/>
        <v>4.9688393513978656E-2</v>
      </c>
      <c r="O289" s="13">
        <v>0</v>
      </c>
      <c r="P289" s="13">
        <v>0</v>
      </c>
      <c r="Q289" s="14">
        <f t="shared" si="313"/>
        <v>0</v>
      </c>
      <c r="R289" s="14">
        <f t="shared" si="314"/>
        <v>0</v>
      </c>
      <c r="S289" s="15">
        <v>0</v>
      </c>
      <c r="T289" s="15">
        <v>0</v>
      </c>
      <c r="U289" s="16">
        <f t="shared" si="315"/>
        <v>0</v>
      </c>
      <c r="V289" s="16">
        <f t="shared" si="316"/>
        <v>0</v>
      </c>
      <c r="W289" s="15">
        <v>2.3815900000000001</v>
      </c>
      <c r="X289" s="15">
        <v>2.3218299999999998</v>
      </c>
      <c r="Y289" s="16">
        <f t="shared" si="317"/>
        <v>2.3517099999999997</v>
      </c>
      <c r="Z289" s="16">
        <f t="shared" si="318"/>
        <v>4.2256701243708263E-2</v>
      </c>
      <c r="AA289" s="17">
        <v>0</v>
      </c>
      <c r="AB289" s="17">
        <v>0</v>
      </c>
      <c r="AC289" s="18">
        <f t="shared" si="319"/>
        <v>0</v>
      </c>
      <c r="AD289" s="18">
        <f t="shared" si="320"/>
        <v>0</v>
      </c>
      <c r="AE289" s="17">
        <v>0</v>
      </c>
      <c r="AF289" s="17">
        <v>0</v>
      </c>
      <c r="AG289" s="18">
        <f t="shared" si="321"/>
        <v>0</v>
      </c>
      <c r="AH289" s="18">
        <f t="shared" si="322"/>
        <v>0</v>
      </c>
      <c r="AI289" s="19" t="e">
        <f t="shared" si="323"/>
        <v>#DIV/0!</v>
      </c>
      <c r="AJ289" s="19">
        <f t="shared" si="324"/>
        <v>6.8680310968593563</v>
      </c>
      <c r="AK289" s="19" t="e">
        <f t="shared" si="325"/>
        <v>#DIV/0!</v>
      </c>
      <c r="AL289" s="19">
        <f t="shared" si="326"/>
        <v>1.0257383184815427</v>
      </c>
      <c r="AM289" s="19" t="e">
        <f t="shared" si="327"/>
        <v>#DIV/0!</v>
      </c>
      <c r="AN289" s="19">
        <f t="shared" si="328"/>
        <v>2.009296</v>
      </c>
      <c r="AO289" s="19" t="e">
        <f t="shared" si="329"/>
        <v>#DIV/0!</v>
      </c>
    </row>
    <row r="290" spans="1:41" s="31" customFormat="1" ht="9.75" customHeight="1" x14ac:dyDescent="0.25">
      <c r="A290" s="1" t="s">
        <v>83</v>
      </c>
      <c r="B290" s="1" t="s">
        <v>1504</v>
      </c>
      <c r="C290" s="11">
        <v>0</v>
      </c>
      <c r="D290" s="11">
        <v>0</v>
      </c>
      <c r="E290" s="12">
        <f t="shared" si="307"/>
        <v>0</v>
      </c>
      <c r="F290" s="12">
        <f t="shared" si="308"/>
        <v>0</v>
      </c>
      <c r="G290" s="11">
        <v>0</v>
      </c>
      <c r="H290" s="11">
        <v>0</v>
      </c>
      <c r="I290" s="12">
        <f t="shared" si="309"/>
        <v>0</v>
      </c>
      <c r="J290" s="12">
        <f t="shared" si="310"/>
        <v>0</v>
      </c>
      <c r="K290" s="13">
        <v>0</v>
      </c>
      <c r="L290" s="13">
        <v>0.576156</v>
      </c>
      <c r="M290" s="14">
        <f t="shared" si="311"/>
        <v>0.288078</v>
      </c>
      <c r="N290" s="14">
        <f t="shared" si="312"/>
        <v>0.40740381462131647</v>
      </c>
      <c r="O290" s="13">
        <v>0</v>
      </c>
      <c r="P290" s="13">
        <v>0</v>
      </c>
      <c r="Q290" s="14">
        <f t="shared" si="313"/>
        <v>0</v>
      </c>
      <c r="R290" s="14">
        <f t="shared" si="314"/>
        <v>0</v>
      </c>
      <c r="S290" s="15">
        <v>0</v>
      </c>
      <c r="T290" s="15">
        <v>0</v>
      </c>
      <c r="U290" s="16">
        <f t="shared" si="315"/>
        <v>0</v>
      </c>
      <c r="V290" s="16">
        <f t="shared" si="316"/>
        <v>0</v>
      </c>
      <c r="W290" s="15">
        <v>2.3210600000000001</v>
      </c>
      <c r="X290" s="15">
        <v>2.2994500000000002</v>
      </c>
      <c r="Y290" s="16">
        <f t="shared" si="317"/>
        <v>2.3102550000000002</v>
      </c>
      <c r="Z290" s="16">
        <f t="shared" si="318"/>
        <v>1.5280577541441227E-2</v>
      </c>
      <c r="AA290" s="17">
        <v>0</v>
      </c>
      <c r="AB290" s="17">
        <v>0</v>
      </c>
      <c r="AC290" s="18">
        <f t="shared" si="319"/>
        <v>0</v>
      </c>
      <c r="AD290" s="18">
        <f t="shared" si="320"/>
        <v>0</v>
      </c>
      <c r="AE290" s="17">
        <v>0</v>
      </c>
      <c r="AF290" s="17">
        <v>0</v>
      </c>
      <c r="AG290" s="18">
        <f t="shared" si="321"/>
        <v>0</v>
      </c>
      <c r="AH290" s="18">
        <f t="shared" si="322"/>
        <v>0</v>
      </c>
      <c r="AI290" s="19" t="e">
        <f t="shared" si="323"/>
        <v>#DIV/0!</v>
      </c>
      <c r="AJ290" s="19" t="e">
        <f t="shared" si="324"/>
        <v>#DIV/0!</v>
      </c>
      <c r="AK290" s="19" t="e">
        <f t="shared" si="325"/>
        <v>#DIV/0!</v>
      </c>
      <c r="AL290" s="19">
        <f t="shared" si="326"/>
        <v>1.009397899497706</v>
      </c>
      <c r="AM290" s="19" t="e">
        <f t="shared" si="327"/>
        <v>#DIV/0!</v>
      </c>
      <c r="AN290" s="19">
        <f t="shared" si="328"/>
        <v>2.3102550000000002</v>
      </c>
      <c r="AO290" s="19" t="e">
        <f t="shared" si="329"/>
        <v>#DIV/0!</v>
      </c>
    </row>
    <row r="291" spans="1:41" s="31" customFormat="1" ht="9.75" customHeight="1" x14ac:dyDescent="0.25">
      <c r="A291" s="1" t="s">
        <v>673</v>
      </c>
      <c r="B291" s="1" t="s">
        <v>1451</v>
      </c>
      <c r="C291" s="11">
        <v>0</v>
      </c>
      <c r="D291" s="11">
        <v>0</v>
      </c>
      <c r="E291" s="12">
        <f t="shared" si="307"/>
        <v>0</v>
      </c>
      <c r="F291" s="12">
        <f t="shared" si="308"/>
        <v>0</v>
      </c>
      <c r="G291" s="11">
        <v>1.6059600000000001</v>
      </c>
      <c r="H291" s="11">
        <v>0.99888699999999997</v>
      </c>
      <c r="I291" s="12">
        <f t="shared" si="309"/>
        <v>1.3024235</v>
      </c>
      <c r="J291" s="12">
        <f t="shared" si="310"/>
        <v>0.42926543497526159</v>
      </c>
      <c r="K291" s="13">
        <v>0</v>
      </c>
      <c r="L291" s="13">
        <v>0.16876099999999999</v>
      </c>
      <c r="M291" s="14">
        <f t="shared" si="311"/>
        <v>8.4380499999999997E-2</v>
      </c>
      <c r="N291" s="14">
        <f t="shared" si="312"/>
        <v>0.11933204749982294</v>
      </c>
      <c r="O291" s="13">
        <v>0.481854</v>
      </c>
      <c r="P291" s="13">
        <v>2.5291700000000001</v>
      </c>
      <c r="Q291" s="14">
        <f t="shared" si="313"/>
        <v>1.505512</v>
      </c>
      <c r="R291" s="14">
        <f t="shared" si="314"/>
        <v>1.4476710268317181</v>
      </c>
      <c r="S291" s="15">
        <v>0.53207800000000005</v>
      </c>
      <c r="T291" s="15">
        <v>0.44413900000000001</v>
      </c>
      <c r="U291" s="16">
        <f t="shared" si="315"/>
        <v>0.48810850000000006</v>
      </c>
      <c r="V291" s="16">
        <f t="shared" si="316"/>
        <v>6.2182263230763833E-2</v>
      </c>
      <c r="W291" s="15">
        <v>2.86206</v>
      </c>
      <c r="X291" s="15">
        <v>2.8829400000000001</v>
      </c>
      <c r="Y291" s="16">
        <f t="shared" si="317"/>
        <v>2.8725000000000001</v>
      </c>
      <c r="Z291" s="16">
        <f t="shared" si="318"/>
        <v>1.4764389591175119E-2</v>
      </c>
      <c r="AA291" s="17">
        <v>0.80285700000000004</v>
      </c>
      <c r="AB291" s="17">
        <v>0.832565</v>
      </c>
      <c r="AC291" s="18">
        <f t="shared" si="319"/>
        <v>0.81771100000000008</v>
      </c>
      <c r="AD291" s="18">
        <f t="shared" si="320"/>
        <v>2.1006728255489923E-2</v>
      </c>
      <c r="AE291" s="17">
        <v>0</v>
      </c>
      <c r="AF291" s="17">
        <v>0</v>
      </c>
      <c r="AG291" s="18">
        <f t="shared" si="321"/>
        <v>0</v>
      </c>
      <c r="AH291" s="18">
        <f t="shared" si="322"/>
        <v>0</v>
      </c>
      <c r="AI291" s="19" t="e">
        <f t="shared" si="323"/>
        <v>#DIV/0!</v>
      </c>
      <c r="AJ291" s="19">
        <f t="shared" si="324"/>
        <v>2.2055038165389371</v>
      </c>
      <c r="AK291" s="19" t="e">
        <f t="shared" si="325"/>
        <v>#DIV/0!</v>
      </c>
      <c r="AL291" s="19">
        <f t="shared" si="326"/>
        <v>0.99275739349414138</v>
      </c>
      <c r="AM291" s="19">
        <f t="shared" si="327"/>
        <v>1.9079887772399025</v>
      </c>
      <c r="AN291" s="19">
        <f t="shared" si="328"/>
        <v>1.5700765000000001</v>
      </c>
      <c r="AO291" s="19" t="e">
        <f t="shared" si="329"/>
        <v>#DIV/0!</v>
      </c>
    </row>
    <row r="292" spans="1:41" s="31" customFormat="1" ht="9.75" customHeight="1" x14ac:dyDescent="0.25">
      <c r="A292" s="1" t="s">
        <v>414</v>
      </c>
      <c r="B292" s="1" t="s">
        <v>1979</v>
      </c>
      <c r="C292" s="11">
        <v>0</v>
      </c>
      <c r="D292" s="11">
        <v>0</v>
      </c>
      <c r="E292" s="12">
        <f t="shared" si="307"/>
        <v>0</v>
      </c>
      <c r="F292" s="12">
        <f t="shared" si="308"/>
        <v>0</v>
      </c>
      <c r="G292" s="11">
        <v>0</v>
      </c>
      <c r="H292" s="11">
        <v>0.57976799999999995</v>
      </c>
      <c r="I292" s="12">
        <f t="shared" si="309"/>
        <v>0.28988399999999998</v>
      </c>
      <c r="J292" s="12">
        <f t="shared" si="310"/>
        <v>0.40995788431496227</v>
      </c>
      <c r="K292" s="13">
        <v>2.6278999999999999</v>
      </c>
      <c r="L292" s="13">
        <v>0.27340199999999998</v>
      </c>
      <c r="M292" s="14">
        <f t="shared" si="311"/>
        <v>1.4506509999999999</v>
      </c>
      <c r="N292" s="14">
        <f t="shared" si="312"/>
        <v>1.6648815020901637</v>
      </c>
      <c r="O292" s="13">
        <v>0</v>
      </c>
      <c r="P292" s="13">
        <v>0</v>
      </c>
      <c r="Q292" s="14">
        <f t="shared" si="313"/>
        <v>0</v>
      </c>
      <c r="R292" s="14">
        <f t="shared" si="314"/>
        <v>0</v>
      </c>
      <c r="S292" s="15">
        <v>0</v>
      </c>
      <c r="T292" s="15">
        <v>0</v>
      </c>
      <c r="U292" s="16">
        <f t="shared" si="315"/>
        <v>0</v>
      </c>
      <c r="V292" s="16">
        <f t="shared" si="316"/>
        <v>0</v>
      </c>
      <c r="W292" s="15">
        <v>1.58318</v>
      </c>
      <c r="X292" s="15">
        <v>1.8261400000000001</v>
      </c>
      <c r="Y292" s="16">
        <f t="shared" si="317"/>
        <v>1.7046600000000001</v>
      </c>
      <c r="Z292" s="16">
        <f t="shared" si="318"/>
        <v>0.17179866355708362</v>
      </c>
      <c r="AA292" s="17">
        <v>0</v>
      </c>
      <c r="AB292" s="17">
        <v>1.7666500000000001</v>
      </c>
      <c r="AC292" s="18">
        <f t="shared" si="319"/>
        <v>0.88332500000000003</v>
      </c>
      <c r="AD292" s="18">
        <f t="shared" si="320"/>
        <v>1.2492101949832142</v>
      </c>
      <c r="AE292" s="17">
        <v>4.1751900000000002E-2</v>
      </c>
      <c r="AF292" s="17">
        <v>1.9273799999999998E-6</v>
      </c>
      <c r="AG292" s="18">
        <f t="shared" si="321"/>
        <v>2.0876913690000002E-2</v>
      </c>
      <c r="AH292" s="18">
        <f t="shared" si="322"/>
        <v>2.9521688753954688E-2</v>
      </c>
      <c r="AI292" s="19" t="e">
        <f t="shared" si="323"/>
        <v>#DIV/0!</v>
      </c>
      <c r="AJ292" s="19">
        <f t="shared" si="324"/>
        <v>5.8804901270853174</v>
      </c>
      <c r="AK292" s="19">
        <f t="shared" si="325"/>
        <v>81.652873854459088</v>
      </c>
      <c r="AL292" s="19">
        <f t="shared" si="326"/>
        <v>0.86695434085009904</v>
      </c>
      <c r="AM292" s="19" t="e">
        <f t="shared" si="327"/>
        <v>#DIV/0!</v>
      </c>
      <c r="AN292" s="19">
        <f t="shared" si="328"/>
        <v>1.414776</v>
      </c>
      <c r="AO292" s="19">
        <f t="shared" si="329"/>
        <v>13.885385756940394</v>
      </c>
    </row>
    <row r="293" spans="1:41" s="31" customFormat="1" ht="9.75" customHeight="1" x14ac:dyDescent="0.25">
      <c r="A293" s="1" t="s">
        <v>91</v>
      </c>
      <c r="B293" s="1" t="s">
        <v>1629</v>
      </c>
      <c r="C293" s="11">
        <v>0</v>
      </c>
      <c r="D293" s="11">
        <v>0</v>
      </c>
      <c r="E293" s="12">
        <v>0</v>
      </c>
      <c r="F293" s="12">
        <v>0</v>
      </c>
      <c r="G293" s="11">
        <v>0</v>
      </c>
      <c r="H293" s="11">
        <v>0</v>
      </c>
      <c r="I293" s="12">
        <v>0</v>
      </c>
      <c r="J293" s="12">
        <v>0</v>
      </c>
      <c r="K293" s="13">
        <v>0.62206499999999998</v>
      </c>
      <c r="L293" s="13">
        <v>0.66478700000000002</v>
      </c>
      <c r="M293" s="14">
        <v>0.64342600000000005</v>
      </c>
      <c r="N293" s="14">
        <v>3.0209015905851712E-2</v>
      </c>
      <c r="O293" s="13">
        <v>1.15587</v>
      </c>
      <c r="P293" s="13">
        <v>1.17946</v>
      </c>
      <c r="Q293" s="14">
        <v>1.167665</v>
      </c>
      <c r="R293" s="14">
        <v>1.6680648968190655E-2</v>
      </c>
      <c r="S293" s="15">
        <v>0.24233299999999999</v>
      </c>
      <c r="T293" s="15">
        <v>0.24323800000000001</v>
      </c>
      <c r="U293" s="16">
        <v>0.24278549999999999</v>
      </c>
      <c r="V293" s="16">
        <v>6.3993163697383744E-4</v>
      </c>
      <c r="W293" s="15">
        <v>2.2509100000000002</v>
      </c>
      <c r="X293" s="15">
        <v>2.2626499999999998</v>
      </c>
      <c r="Y293" s="16">
        <v>2.25678</v>
      </c>
      <c r="Z293" s="16">
        <v>8.3014336111298138E-3</v>
      </c>
      <c r="AA293" s="17">
        <v>0</v>
      </c>
      <c r="AB293" s="17">
        <v>0</v>
      </c>
      <c r="AC293" s="18">
        <v>0</v>
      </c>
      <c r="AD293" s="18">
        <v>0</v>
      </c>
      <c r="AE293" s="17">
        <v>0</v>
      </c>
      <c r="AF293" s="17">
        <v>0</v>
      </c>
      <c r="AG293" s="18">
        <v>0</v>
      </c>
      <c r="AH293" s="18">
        <v>0</v>
      </c>
      <c r="AI293" s="19" t="e">
        <v>#DIV/0!</v>
      </c>
      <c r="AJ293" s="19" t="e">
        <v>#DIV/0!</v>
      </c>
      <c r="AK293" s="19" t="e">
        <v>#DIV/0!</v>
      </c>
      <c r="AL293" s="19">
        <v>0.99481139371975358</v>
      </c>
      <c r="AM293" s="19">
        <v>1.9327289933328482</v>
      </c>
      <c r="AN293" s="19">
        <v>2.25678</v>
      </c>
      <c r="AO293" s="19" t="e">
        <v>#DIV/0!</v>
      </c>
    </row>
    <row r="294" spans="1:41" s="31" customFormat="1" ht="9.75" customHeight="1" x14ac:dyDescent="0.25">
      <c r="A294" s="1" t="s">
        <v>10</v>
      </c>
      <c r="B294" s="1" t="s">
        <v>1752</v>
      </c>
      <c r="C294" s="11">
        <v>0</v>
      </c>
      <c r="D294" s="11">
        <v>0</v>
      </c>
      <c r="E294" s="12">
        <f>AVERAGE(C294:D294)</f>
        <v>0</v>
      </c>
      <c r="F294" s="12">
        <f>STDEV(C294:D294)</f>
        <v>0</v>
      </c>
      <c r="G294" s="11">
        <v>0</v>
      </c>
      <c r="H294" s="11">
        <v>0</v>
      </c>
      <c r="I294" s="12">
        <f>AVERAGE(G294:H294)</f>
        <v>0</v>
      </c>
      <c r="J294" s="12">
        <f>STDEV(G294:H294)</f>
        <v>0</v>
      </c>
      <c r="K294" s="13">
        <v>0</v>
      </c>
      <c r="L294" s="13">
        <v>0</v>
      </c>
      <c r="M294" s="14">
        <f>AVERAGE(K294:L294)</f>
        <v>0</v>
      </c>
      <c r="N294" s="14">
        <f>STDEV(K294:L294)</f>
        <v>0</v>
      </c>
      <c r="O294" s="13">
        <v>0.67755600000000005</v>
      </c>
      <c r="P294" s="13">
        <v>0.70194299999999998</v>
      </c>
      <c r="Q294" s="14">
        <f>AVERAGE(O294:P294)</f>
        <v>0.68974950000000002</v>
      </c>
      <c r="R294" s="14">
        <f>STDEV(O294:P294)</f>
        <v>1.7244213072796288E-2</v>
      </c>
      <c r="S294" s="15">
        <v>0</v>
      </c>
      <c r="T294" s="15">
        <v>0</v>
      </c>
      <c r="U294" s="16">
        <f>AVERAGE(S294:T294)</f>
        <v>0</v>
      </c>
      <c r="V294" s="16">
        <f>STDEV(S294:T294)</f>
        <v>0</v>
      </c>
      <c r="W294" s="15">
        <v>32.7669</v>
      </c>
      <c r="X294" s="15">
        <v>34.549900000000001</v>
      </c>
      <c r="Y294" s="16">
        <f>AVERAGE(W294:X294)</f>
        <v>33.6584</v>
      </c>
      <c r="Z294" s="16">
        <f>STDEV(W294:X294)</f>
        <v>1.2607713908556151</v>
      </c>
      <c r="AA294" s="17">
        <v>0</v>
      </c>
      <c r="AB294" s="17">
        <v>0</v>
      </c>
      <c r="AC294" s="18">
        <f>AVERAGE(AA294:AB294)</f>
        <v>0</v>
      </c>
      <c r="AD294" s="18">
        <f>STDEV(AA294:AB294)</f>
        <v>0</v>
      </c>
      <c r="AE294" s="17">
        <v>0</v>
      </c>
      <c r="AF294" s="17">
        <v>0</v>
      </c>
      <c r="AG294" s="18">
        <f>AVERAGE(AE294:AF294)</f>
        <v>0</v>
      </c>
      <c r="AH294" s="18">
        <f>STDEV(AE294:AF294)</f>
        <v>0</v>
      </c>
      <c r="AI294" s="19" t="e">
        <f>U294/E294</f>
        <v>#DIV/0!</v>
      </c>
      <c r="AJ294" s="19" t="e">
        <f>Y294/I294</f>
        <v>#DIV/0!</v>
      </c>
      <c r="AK294" s="19" t="e">
        <f>Y294/AG294</f>
        <v>#DIV/0!</v>
      </c>
      <c r="AL294" s="19">
        <f>W294/X294</f>
        <v>0.94839348304915494</v>
      </c>
      <c r="AM294" s="19">
        <f>Y294/Q294</f>
        <v>48.798005652776844</v>
      </c>
      <c r="AN294" s="19">
        <f>Y294-I294</f>
        <v>33.6584</v>
      </c>
      <c r="AO294" s="19" t="e">
        <f>I294/AG294</f>
        <v>#DIV/0!</v>
      </c>
    </row>
    <row r="295" spans="1:41" s="31" customFormat="1" ht="9.75" customHeight="1" x14ac:dyDescent="0.25">
      <c r="A295" s="1" t="s">
        <v>241</v>
      </c>
      <c r="B295" s="1" t="s">
        <v>1666</v>
      </c>
      <c r="C295" s="11">
        <v>0</v>
      </c>
      <c r="D295" s="11">
        <v>0</v>
      </c>
      <c r="E295" s="12">
        <f>AVERAGE(C295:D295)</f>
        <v>0</v>
      </c>
      <c r="F295" s="12">
        <f>STDEV(C295:D295)</f>
        <v>0</v>
      </c>
      <c r="G295" s="11">
        <v>0</v>
      </c>
      <c r="H295" s="11">
        <v>0</v>
      </c>
      <c r="I295" s="12">
        <f>AVERAGE(G295:H295)</f>
        <v>0</v>
      </c>
      <c r="J295" s="12">
        <f>STDEV(G295:H295)</f>
        <v>0</v>
      </c>
      <c r="K295" s="13">
        <v>0</v>
      </c>
      <c r="L295" s="13">
        <v>0</v>
      </c>
      <c r="M295" s="14">
        <f>AVERAGE(K295:L295)</f>
        <v>0</v>
      </c>
      <c r="N295" s="14">
        <f>STDEV(K295:L295)</f>
        <v>0</v>
      </c>
      <c r="O295" s="13">
        <v>0</v>
      </c>
      <c r="P295" s="13">
        <v>0</v>
      </c>
      <c r="Q295" s="14">
        <f>AVERAGE(O295:P295)</f>
        <v>0</v>
      </c>
      <c r="R295" s="14">
        <f>STDEV(O295:P295)</f>
        <v>0</v>
      </c>
      <c r="S295" s="15">
        <v>0</v>
      </c>
      <c r="T295" s="15">
        <v>0</v>
      </c>
      <c r="U295" s="16">
        <f>AVERAGE(S295:T295)</f>
        <v>0</v>
      </c>
      <c r="V295" s="16">
        <f>STDEV(S295:T295)</f>
        <v>0</v>
      </c>
      <c r="W295" s="15">
        <v>0.96296700000000002</v>
      </c>
      <c r="X295" s="15">
        <v>1.1634500000000001</v>
      </c>
      <c r="Y295" s="16">
        <f>AVERAGE(W295:X295)</f>
        <v>1.0632085</v>
      </c>
      <c r="Z295" s="16">
        <f>STDEV(W295:X295)</f>
        <v>0.14176288881262267</v>
      </c>
      <c r="AA295" s="17">
        <v>0</v>
      </c>
      <c r="AB295" s="17">
        <v>0</v>
      </c>
      <c r="AC295" s="18">
        <f>AVERAGE(AA295:AB295)</f>
        <v>0</v>
      </c>
      <c r="AD295" s="18">
        <f>STDEV(AA295:AB295)</f>
        <v>0</v>
      </c>
      <c r="AE295" s="17">
        <v>0</v>
      </c>
      <c r="AF295" s="17">
        <v>0</v>
      </c>
      <c r="AG295" s="18">
        <f>AVERAGE(AE295:AF295)</f>
        <v>0</v>
      </c>
      <c r="AH295" s="18">
        <f>STDEV(AE295:AF295)</f>
        <v>0</v>
      </c>
      <c r="AI295" s="19" t="e">
        <f>U295/E295</f>
        <v>#DIV/0!</v>
      </c>
      <c r="AJ295" s="19" t="e">
        <f>Y295/I295</f>
        <v>#DIV/0!</v>
      </c>
      <c r="AK295" s="19" t="e">
        <f>Y295/AG295</f>
        <v>#DIV/0!</v>
      </c>
      <c r="AL295" s="19">
        <f>W295/X295</f>
        <v>0.82768232412222265</v>
      </c>
      <c r="AM295" s="19" t="e">
        <f>Y295/Q295</f>
        <v>#DIV/0!</v>
      </c>
      <c r="AN295" s="19">
        <f>Y295-I295</f>
        <v>1.0632085</v>
      </c>
      <c r="AO295" s="19" t="e">
        <f>I295/AG295</f>
        <v>#DIV/0!</v>
      </c>
    </row>
    <row r="296" spans="1:41" s="31" customFormat="1" ht="9.75" customHeight="1" x14ac:dyDescent="0.25">
      <c r="A296" s="1" t="s">
        <v>690</v>
      </c>
      <c r="B296" s="1" t="s">
        <v>1659</v>
      </c>
      <c r="C296" s="11">
        <v>0</v>
      </c>
      <c r="D296" s="11">
        <v>0</v>
      </c>
      <c r="E296" s="12">
        <v>0</v>
      </c>
      <c r="F296" s="12">
        <v>0</v>
      </c>
      <c r="G296" s="11">
        <v>1.86</v>
      </c>
      <c r="H296" s="11">
        <v>1.1512800000000001</v>
      </c>
      <c r="I296" s="12">
        <v>1.5056400000000001</v>
      </c>
      <c r="J296" s="12">
        <v>0.50114071796253046</v>
      </c>
      <c r="K296" s="13">
        <v>1.4118200000000001</v>
      </c>
      <c r="L296" s="13">
        <v>1.8744499999999999</v>
      </c>
      <c r="M296" s="14">
        <v>1.643135</v>
      </c>
      <c r="N296" s="14">
        <v>0.32712881018033163</v>
      </c>
      <c r="O296" s="13">
        <v>2.2602600000000002</v>
      </c>
      <c r="P296" s="13">
        <v>1.5445800000000001</v>
      </c>
      <c r="Q296" s="14">
        <v>1.9024200000000002</v>
      </c>
      <c r="R296" s="14">
        <v>0.5060621811595869</v>
      </c>
      <c r="S296" s="15">
        <v>0.91836200000000001</v>
      </c>
      <c r="T296" s="15">
        <v>1.3912899999999999</v>
      </c>
      <c r="U296" s="16">
        <v>1.1548259999999999</v>
      </c>
      <c r="V296" s="16">
        <v>0.33441059581299176</v>
      </c>
      <c r="W296" s="15">
        <v>3.7502200000000001</v>
      </c>
      <c r="X296" s="15">
        <v>2.70194</v>
      </c>
      <c r="Y296" s="16">
        <v>3.2260800000000001</v>
      </c>
      <c r="Z296" s="16">
        <v>0.7412458965822335</v>
      </c>
      <c r="AA296" s="17">
        <v>0.41072199999999998</v>
      </c>
      <c r="AB296" s="17">
        <v>1.6034999999999999</v>
      </c>
      <c r="AC296" s="18">
        <v>1.0071109999999999</v>
      </c>
      <c r="AD296" s="18">
        <v>0.8434214122501279</v>
      </c>
      <c r="AE296" s="17">
        <v>0</v>
      </c>
      <c r="AF296" s="17">
        <v>0</v>
      </c>
      <c r="AG296" s="18">
        <v>0</v>
      </c>
      <c r="AH296" s="18">
        <v>0</v>
      </c>
      <c r="AI296" s="19" t="e">
        <v>#DIV/0!</v>
      </c>
      <c r="AJ296" s="19">
        <v>2.1426635849206983</v>
      </c>
      <c r="AK296" s="19" t="e">
        <v>#DIV/0!</v>
      </c>
      <c r="AL296" s="19">
        <v>1.3879730860048707</v>
      </c>
      <c r="AM296" s="19">
        <v>1.6957769577695776</v>
      </c>
      <c r="AN296" s="19">
        <v>1.72044</v>
      </c>
      <c r="AO296" s="19" t="e">
        <v>#DIV/0!</v>
      </c>
    </row>
    <row r="297" spans="1:41" s="31" customFormat="1" ht="9.75" customHeight="1" x14ac:dyDescent="0.25">
      <c r="A297" s="1" t="s">
        <v>438</v>
      </c>
      <c r="B297" s="1" t="s">
        <v>1283</v>
      </c>
      <c r="C297" s="11">
        <v>0</v>
      </c>
      <c r="D297" s="11">
        <v>0</v>
      </c>
      <c r="E297" s="12">
        <f>AVERAGE(C297:D297)</f>
        <v>0</v>
      </c>
      <c r="F297" s="12">
        <f>STDEV(C297:D297)</f>
        <v>0</v>
      </c>
      <c r="G297" s="11">
        <v>0.42740400000000001</v>
      </c>
      <c r="H297" s="11">
        <v>0.236322</v>
      </c>
      <c r="I297" s="12">
        <f>AVERAGE(G297:H297)</f>
        <v>0.33186300000000002</v>
      </c>
      <c r="J297" s="12">
        <f>STDEV(G297:H297)</f>
        <v>0.1351153779626878</v>
      </c>
      <c r="K297" s="13">
        <v>0.47963299999999998</v>
      </c>
      <c r="L297" s="13">
        <v>0</v>
      </c>
      <c r="M297" s="14">
        <f>AVERAGE(K297:L297)</f>
        <v>0.23981649999999999</v>
      </c>
      <c r="N297" s="14">
        <f>STDEV(K297:L297)</f>
        <v>0.33915174678084736</v>
      </c>
      <c r="O297" s="13">
        <v>1.11897</v>
      </c>
      <c r="P297" s="13">
        <v>0</v>
      </c>
      <c r="Q297" s="14">
        <f>AVERAGE(O297:P297)</f>
        <v>0.55948500000000001</v>
      </c>
      <c r="R297" s="14">
        <f>STDEV(O297:P297)</f>
        <v>0.79123127494431111</v>
      </c>
      <c r="S297" s="15">
        <v>0</v>
      </c>
      <c r="T297" s="15">
        <v>0</v>
      </c>
      <c r="U297" s="16">
        <f>AVERAGE(S297:T297)</f>
        <v>0</v>
      </c>
      <c r="V297" s="16">
        <f>STDEV(S297:T297)</f>
        <v>0</v>
      </c>
      <c r="W297" s="15">
        <v>1.92835</v>
      </c>
      <c r="X297" s="15">
        <v>2.0995900000000001</v>
      </c>
      <c r="Y297" s="16">
        <f>AVERAGE(W297:X297)</f>
        <v>2.01397</v>
      </c>
      <c r="Z297" s="16">
        <f>STDEV(W297:X297)</f>
        <v>0.12108496521038443</v>
      </c>
      <c r="AA297" s="17">
        <v>0</v>
      </c>
      <c r="AB297" s="17">
        <v>0</v>
      </c>
      <c r="AC297" s="18">
        <f>AVERAGE(AA297:AB297)</f>
        <v>0</v>
      </c>
      <c r="AD297" s="18">
        <f>STDEV(AA297:AB297)</f>
        <v>0</v>
      </c>
      <c r="AE297" s="17">
        <v>0</v>
      </c>
      <c r="AF297" s="17">
        <v>0</v>
      </c>
      <c r="AG297" s="18">
        <f>AVERAGE(AE297:AF297)</f>
        <v>0</v>
      </c>
      <c r="AH297" s="18">
        <f>STDEV(AE297:AF297)</f>
        <v>0</v>
      </c>
      <c r="AI297" s="19" t="e">
        <f>U297/E297</f>
        <v>#DIV/0!</v>
      </c>
      <c r="AJ297" s="19">
        <f>Y297/I297</f>
        <v>6.0686789428167645</v>
      </c>
      <c r="AK297" s="19" t="e">
        <f>Y297/AG297</f>
        <v>#DIV/0!</v>
      </c>
      <c r="AL297" s="19">
        <f>W297/X297</f>
        <v>0.9184412194761834</v>
      </c>
      <c r="AM297" s="19">
        <f>Y297/Q297</f>
        <v>3.5996854249890524</v>
      </c>
      <c r="AN297" s="19">
        <f>Y297-I297</f>
        <v>1.682107</v>
      </c>
      <c r="AO297" s="19" t="e">
        <f>I297/AG297</f>
        <v>#DIV/0!</v>
      </c>
    </row>
    <row r="298" spans="1:41" s="31" customFormat="1" ht="9.75" customHeight="1" x14ac:dyDescent="0.25">
      <c r="A298" s="1" t="s">
        <v>135</v>
      </c>
      <c r="B298" s="1" t="s">
        <v>1401</v>
      </c>
      <c r="C298" s="20">
        <v>0</v>
      </c>
      <c r="D298" s="20">
        <v>0</v>
      </c>
      <c r="E298" s="21">
        <v>0</v>
      </c>
      <c r="F298" s="21">
        <v>0</v>
      </c>
      <c r="G298" s="20">
        <v>0</v>
      </c>
      <c r="H298" s="20">
        <v>0</v>
      </c>
      <c r="I298" s="21">
        <v>0</v>
      </c>
      <c r="J298" s="21">
        <v>0</v>
      </c>
      <c r="K298" s="22">
        <v>0.27956599999999998</v>
      </c>
      <c r="L298" s="22">
        <v>0.11457299999999999</v>
      </c>
      <c r="M298" s="23">
        <v>0.19706949999999998</v>
      </c>
      <c r="N298" s="23">
        <v>0.11666766914831202</v>
      </c>
      <c r="O298" s="22">
        <v>0</v>
      </c>
      <c r="P298" s="22">
        <v>0.20011000000000001</v>
      </c>
      <c r="Q298" s="23">
        <v>0.10005500000000001</v>
      </c>
      <c r="R298" s="23">
        <v>0.14149913798324004</v>
      </c>
      <c r="S298" s="24">
        <v>0.16342799999999999</v>
      </c>
      <c r="T298" s="24">
        <v>0.273646</v>
      </c>
      <c r="U298" s="25">
        <v>0.21853699999999998</v>
      </c>
      <c r="V298" s="25">
        <v>7.7935895208818884E-2</v>
      </c>
      <c r="W298" s="24">
        <v>1.7421899999999999</v>
      </c>
      <c r="X298" s="24">
        <v>1.7512700000000001</v>
      </c>
      <c r="Y298" s="25">
        <v>1.7467299999999999</v>
      </c>
      <c r="Z298" s="25">
        <v>6.420529573173993E-3</v>
      </c>
      <c r="AA298" s="26">
        <v>0</v>
      </c>
      <c r="AB298" s="26">
        <v>0</v>
      </c>
      <c r="AC298" s="27">
        <v>0</v>
      </c>
      <c r="AD298" s="27">
        <v>0</v>
      </c>
      <c r="AE298" s="26">
        <v>0</v>
      </c>
      <c r="AF298" s="26">
        <v>0</v>
      </c>
      <c r="AG298" s="27">
        <v>0</v>
      </c>
      <c r="AH298" s="27">
        <v>0</v>
      </c>
      <c r="AI298" s="28" t="e">
        <v>#DIV/0!</v>
      </c>
      <c r="AJ298" s="28" t="e">
        <v>#DIV/0!</v>
      </c>
      <c r="AK298" s="28" t="e">
        <v>#DIV/0!</v>
      </c>
      <c r="AL298" s="28">
        <v>0.99481519126119888</v>
      </c>
      <c r="AM298" s="28">
        <v>17.457698265953724</v>
      </c>
      <c r="AN298" s="28">
        <v>1.7467299999999999</v>
      </c>
      <c r="AO298" s="28" t="e">
        <v>#DIV/0!</v>
      </c>
    </row>
    <row r="299" spans="1:41" s="31" customFormat="1" ht="9.75" customHeight="1" x14ac:dyDescent="0.25">
      <c r="A299" s="1" t="s">
        <v>219</v>
      </c>
      <c r="B299" s="1" t="s">
        <v>1302</v>
      </c>
      <c r="C299" s="11">
        <v>0</v>
      </c>
      <c r="D299" s="11">
        <v>0</v>
      </c>
      <c r="E299" s="12">
        <f t="shared" ref="E299:E315" si="330">AVERAGE(C299:D299)</f>
        <v>0</v>
      </c>
      <c r="F299" s="12">
        <f t="shared" ref="F299:F315" si="331">STDEV(C299:D299)</f>
        <v>0</v>
      </c>
      <c r="G299" s="11">
        <v>0</v>
      </c>
      <c r="H299" s="11">
        <v>0</v>
      </c>
      <c r="I299" s="12">
        <f t="shared" ref="I299:I315" si="332">AVERAGE(G299:H299)</f>
        <v>0</v>
      </c>
      <c r="J299" s="12">
        <f t="shared" ref="J299:J315" si="333">STDEV(G299:H299)</f>
        <v>0</v>
      </c>
      <c r="K299" s="13">
        <v>0</v>
      </c>
      <c r="L299" s="13">
        <v>0</v>
      </c>
      <c r="M299" s="14">
        <f t="shared" ref="M299:M315" si="334">AVERAGE(K299:L299)</f>
        <v>0</v>
      </c>
      <c r="N299" s="14">
        <f t="shared" ref="N299:N315" si="335">STDEV(K299:L299)</f>
        <v>0</v>
      </c>
      <c r="O299" s="13">
        <v>0</v>
      </c>
      <c r="P299" s="13">
        <v>0</v>
      </c>
      <c r="Q299" s="14">
        <f t="shared" ref="Q299:Q315" si="336">AVERAGE(O299:P299)</f>
        <v>0</v>
      </c>
      <c r="R299" s="14">
        <f t="shared" ref="R299:R315" si="337">STDEV(O299:P299)</f>
        <v>0</v>
      </c>
      <c r="S299" s="15">
        <v>0</v>
      </c>
      <c r="T299" s="15">
        <v>0</v>
      </c>
      <c r="U299" s="16">
        <f t="shared" ref="U299:U315" si="338">AVERAGE(S299:T299)</f>
        <v>0</v>
      </c>
      <c r="V299" s="16">
        <f t="shared" ref="V299:V315" si="339">STDEV(S299:T299)</f>
        <v>0</v>
      </c>
      <c r="W299" s="15">
        <v>1.1237900000000001</v>
      </c>
      <c r="X299" s="15">
        <v>1.1687799999999999</v>
      </c>
      <c r="Y299" s="16">
        <f t="shared" ref="Y299:Y315" si="340">AVERAGE(W299:X299)</f>
        <v>1.146285</v>
      </c>
      <c r="Z299" s="16">
        <f t="shared" ref="Z299:Z315" si="341">STDEV(W299:X299)</f>
        <v>3.1812734085582675E-2</v>
      </c>
      <c r="AA299" s="17">
        <v>0</v>
      </c>
      <c r="AB299" s="17">
        <v>0</v>
      </c>
      <c r="AC299" s="18">
        <f t="shared" ref="AC299:AC315" si="342">AVERAGE(AA299:AB299)</f>
        <v>0</v>
      </c>
      <c r="AD299" s="18">
        <f t="shared" ref="AD299:AD315" si="343">STDEV(AA299:AB299)</f>
        <v>0</v>
      </c>
      <c r="AE299" s="17">
        <v>0</v>
      </c>
      <c r="AF299" s="17">
        <v>0</v>
      </c>
      <c r="AG299" s="18">
        <f t="shared" ref="AG299:AG315" si="344">AVERAGE(AE299:AF299)</f>
        <v>0</v>
      </c>
      <c r="AH299" s="18">
        <f t="shared" ref="AH299:AH315" si="345">STDEV(AE299:AF299)</f>
        <v>0</v>
      </c>
      <c r="AI299" s="19" t="e">
        <f t="shared" ref="AI299:AI315" si="346">U299/E299</f>
        <v>#DIV/0!</v>
      </c>
      <c r="AJ299" s="19" t="e">
        <f t="shared" ref="AJ299:AJ315" si="347">Y299/I299</f>
        <v>#DIV/0!</v>
      </c>
      <c r="AK299" s="19" t="e">
        <f t="shared" ref="AK299:AK315" si="348">Y299/AG299</f>
        <v>#DIV/0!</v>
      </c>
      <c r="AL299" s="19">
        <f t="shared" ref="AL299:AL315" si="349">W299/X299</f>
        <v>0.96150687041188254</v>
      </c>
      <c r="AM299" s="19" t="e">
        <f t="shared" ref="AM299:AM315" si="350">Y299/Q299</f>
        <v>#DIV/0!</v>
      </c>
      <c r="AN299" s="19">
        <f t="shared" ref="AN299:AN315" si="351">Y299-I299</f>
        <v>1.146285</v>
      </c>
      <c r="AO299" s="19" t="e">
        <f t="shared" ref="AO299:AO315" si="352">I299/AG299</f>
        <v>#DIV/0!</v>
      </c>
    </row>
    <row r="300" spans="1:41" s="31" customFormat="1" ht="9.75" customHeight="1" x14ac:dyDescent="0.25">
      <c r="A300" s="1" t="s">
        <v>108</v>
      </c>
      <c r="B300" s="29" t="s">
        <v>1870</v>
      </c>
      <c r="C300" s="11">
        <v>0</v>
      </c>
      <c r="D300" s="11">
        <v>0</v>
      </c>
      <c r="E300" s="12">
        <f t="shared" si="330"/>
        <v>0</v>
      </c>
      <c r="F300" s="12">
        <f t="shared" si="331"/>
        <v>0</v>
      </c>
      <c r="G300" s="11">
        <v>0</v>
      </c>
      <c r="H300" s="11">
        <v>0</v>
      </c>
      <c r="I300" s="12">
        <f t="shared" si="332"/>
        <v>0</v>
      </c>
      <c r="J300" s="12">
        <f t="shared" si="333"/>
        <v>0</v>
      </c>
      <c r="K300" s="13">
        <v>3.2099800000000001E-9</v>
      </c>
      <c r="L300" s="13">
        <v>0</v>
      </c>
      <c r="M300" s="14">
        <f t="shared" si="334"/>
        <v>1.6049900000000001E-9</v>
      </c>
      <c r="N300" s="14">
        <f t="shared" si="335"/>
        <v>2.2697986254731942E-9</v>
      </c>
      <c r="O300" s="13">
        <v>0</v>
      </c>
      <c r="P300" s="13">
        <v>0</v>
      </c>
      <c r="Q300" s="14">
        <f t="shared" si="336"/>
        <v>0</v>
      </c>
      <c r="R300" s="14">
        <f t="shared" si="337"/>
        <v>0</v>
      </c>
      <c r="S300" s="15">
        <v>0</v>
      </c>
      <c r="T300" s="15">
        <v>0</v>
      </c>
      <c r="U300" s="16">
        <f t="shared" si="338"/>
        <v>0</v>
      </c>
      <c r="V300" s="16">
        <f t="shared" si="339"/>
        <v>0</v>
      </c>
      <c r="W300" s="15">
        <v>2.2125699999999999</v>
      </c>
      <c r="X300" s="15">
        <v>1.8218099999999999</v>
      </c>
      <c r="Y300" s="16">
        <f t="shared" si="340"/>
        <v>2.0171899999999998</v>
      </c>
      <c r="Z300" s="16">
        <f t="shared" si="341"/>
        <v>0.27630904581645532</v>
      </c>
      <c r="AA300" s="17">
        <v>0</v>
      </c>
      <c r="AB300" s="17">
        <v>0</v>
      </c>
      <c r="AC300" s="18">
        <f t="shared" si="342"/>
        <v>0</v>
      </c>
      <c r="AD300" s="18">
        <f t="shared" si="343"/>
        <v>0</v>
      </c>
      <c r="AE300" s="17">
        <v>0</v>
      </c>
      <c r="AF300" s="17">
        <v>0</v>
      </c>
      <c r="AG300" s="18">
        <f t="shared" si="344"/>
        <v>0</v>
      </c>
      <c r="AH300" s="18">
        <f t="shared" si="345"/>
        <v>0</v>
      </c>
      <c r="AI300" s="19" t="e">
        <f t="shared" si="346"/>
        <v>#DIV/0!</v>
      </c>
      <c r="AJ300" s="19" t="e">
        <f t="shared" si="347"/>
        <v>#DIV/0!</v>
      </c>
      <c r="AK300" s="19" t="e">
        <f t="shared" si="348"/>
        <v>#DIV/0!</v>
      </c>
      <c r="AL300" s="19">
        <f t="shared" si="349"/>
        <v>1.2144899852344646</v>
      </c>
      <c r="AM300" s="19" t="e">
        <f t="shared" si="350"/>
        <v>#DIV/0!</v>
      </c>
      <c r="AN300" s="19">
        <f t="shared" si="351"/>
        <v>2.0171899999999998</v>
      </c>
      <c r="AO300" s="19" t="e">
        <f t="shared" si="352"/>
        <v>#DIV/0!</v>
      </c>
    </row>
    <row r="301" spans="1:41" s="31" customFormat="1" ht="9.75" customHeight="1" x14ac:dyDescent="0.25">
      <c r="A301" s="1" t="s">
        <v>334</v>
      </c>
      <c r="B301" s="29" t="s">
        <v>1868</v>
      </c>
      <c r="C301" s="11">
        <v>0</v>
      </c>
      <c r="D301" s="11">
        <v>0</v>
      </c>
      <c r="E301" s="12">
        <f t="shared" si="330"/>
        <v>0</v>
      </c>
      <c r="F301" s="12">
        <f t="shared" si="331"/>
        <v>0</v>
      </c>
      <c r="G301" s="11">
        <v>0.11783399999999999</v>
      </c>
      <c r="H301" s="11">
        <v>0.11945699999999999</v>
      </c>
      <c r="I301" s="12">
        <f t="shared" si="332"/>
        <v>0.11864549999999999</v>
      </c>
      <c r="J301" s="12">
        <f t="shared" si="333"/>
        <v>1.1476343058657663E-3</v>
      </c>
      <c r="K301" s="13">
        <v>0.10077</v>
      </c>
      <c r="L301" s="13">
        <v>0.103245</v>
      </c>
      <c r="M301" s="14">
        <f t="shared" si="334"/>
        <v>0.1020075</v>
      </c>
      <c r="N301" s="14">
        <f t="shared" si="335"/>
        <v>1.7500892834367086E-3</v>
      </c>
      <c r="O301" s="13">
        <v>0.46810400000000002</v>
      </c>
      <c r="P301" s="13">
        <v>0.71648999999999996</v>
      </c>
      <c r="Q301" s="14">
        <f t="shared" si="336"/>
        <v>0.59229699999999996</v>
      </c>
      <c r="R301" s="14">
        <f t="shared" si="337"/>
        <v>0.17563542495180182</v>
      </c>
      <c r="S301" s="15">
        <v>0.19628100000000001</v>
      </c>
      <c r="T301" s="15">
        <v>0.19701399999999999</v>
      </c>
      <c r="U301" s="16">
        <f t="shared" si="338"/>
        <v>0.1966475</v>
      </c>
      <c r="V301" s="16">
        <f t="shared" si="339"/>
        <v>5.1830927060972777E-4</v>
      </c>
      <c r="W301" s="15">
        <v>1.51929</v>
      </c>
      <c r="X301" s="15">
        <v>1.4254</v>
      </c>
      <c r="Y301" s="16">
        <f t="shared" si="340"/>
        <v>1.472345</v>
      </c>
      <c r="Z301" s="16">
        <f t="shared" si="341"/>
        <v>6.6390255685604971E-2</v>
      </c>
      <c r="AA301" s="17">
        <v>0</v>
      </c>
      <c r="AB301" s="17">
        <v>0</v>
      </c>
      <c r="AC301" s="18">
        <f t="shared" si="342"/>
        <v>0</v>
      </c>
      <c r="AD301" s="18">
        <f t="shared" si="343"/>
        <v>0</v>
      </c>
      <c r="AE301" s="17">
        <v>0</v>
      </c>
      <c r="AF301" s="17">
        <v>0</v>
      </c>
      <c r="AG301" s="18">
        <f t="shared" si="344"/>
        <v>0</v>
      </c>
      <c r="AH301" s="18">
        <f t="shared" si="345"/>
        <v>0</v>
      </c>
      <c r="AI301" s="19" t="e">
        <f t="shared" si="346"/>
        <v>#DIV/0!</v>
      </c>
      <c r="AJ301" s="19">
        <f t="shared" si="347"/>
        <v>12.409615198216537</v>
      </c>
      <c r="AK301" s="19" t="e">
        <f t="shared" si="348"/>
        <v>#DIV/0!</v>
      </c>
      <c r="AL301" s="19">
        <f t="shared" si="349"/>
        <v>1.0658692296899117</v>
      </c>
      <c r="AM301" s="19">
        <f t="shared" si="350"/>
        <v>2.4858221466595309</v>
      </c>
      <c r="AN301" s="19">
        <f t="shared" si="351"/>
        <v>1.3536995000000001</v>
      </c>
      <c r="AO301" s="19" t="e">
        <f t="shared" si="352"/>
        <v>#DIV/0!</v>
      </c>
    </row>
    <row r="302" spans="1:41" s="31" customFormat="1" ht="9.75" customHeight="1" x14ac:dyDescent="0.25">
      <c r="A302" s="1" t="s">
        <v>235</v>
      </c>
      <c r="B302" s="1" t="s">
        <v>1867</v>
      </c>
      <c r="C302" s="11">
        <v>0</v>
      </c>
      <c r="D302" s="11">
        <v>0</v>
      </c>
      <c r="E302" s="12">
        <f t="shared" si="330"/>
        <v>0</v>
      </c>
      <c r="F302" s="12">
        <f t="shared" si="331"/>
        <v>0</v>
      </c>
      <c r="G302" s="11">
        <v>0</v>
      </c>
      <c r="H302" s="11">
        <v>0</v>
      </c>
      <c r="I302" s="12">
        <f t="shared" si="332"/>
        <v>0</v>
      </c>
      <c r="J302" s="12">
        <f t="shared" si="333"/>
        <v>0</v>
      </c>
      <c r="K302" s="13">
        <v>0.61194800000000005</v>
      </c>
      <c r="L302" s="13">
        <v>0.34581699999999999</v>
      </c>
      <c r="M302" s="14">
        <f t="shared" si="334"/>
        <v>0.47888249999999999</v>
      </c>
      <c r="N302" s="14">
        <f t="shared" si="335"/>
        <v>0.18818303478395715</v>
      </c>
      <c r="O302" s="13">
        <v>0</v>
      </c>
      <c r="P302" s="13">
        <v>0.57755299999999998</v>
      </c>
      <c r="Q302" s="14">
        <f t="shared" si="336"/>
        <v>0.28877649999999999</v>
      </c>
      <c r="R302" s="14">
        <f t="shared" si="337"/>
        <v>0.40839164279463408</v>
      </c>
      <c r="S302" s="15">
        <v>0.119556</v>
      </c>
      <c r="T302" s="15">
        <v>0.113481</v>
      </c>
      <c r="U302" s="16">
        <f t="shared" si="338"/>
        <v>0.1165185</v>
      </c>
      <c r="V302" s="16">
        <f t="shared" si="339"/>
        <v>4.2956736957082738E-3</v>
      </c>
      <c r="W302" s="15">
        <v>1.1188</v>
      </c>
      <c r="X302" s="15">
        <v>1.0370200000000001</v>
      </c>
      <c r="Y302" s="16">
        <f t="shared" si="340"/>
        <v>1.0779100000000001</v>
      </c>
      <c r="Z302" s="16">
        <f t="shared" si="341"/>
        <v>5.782719256543583E-2</v>
      </c>
      <c r="AA302" s="17">
        <v>0.100006</v>
      </c>
      <c r="AB302" s="17">
        <v>9.1135900000000006E-2</v>
      </c>
      <c r="AC302" s="18">
        <f t="shared" si="342"/>
        <v>9.5570950000000002E-2</v>
      </c>
      <c r="AD302" s="18">
        <f t="shared" si="343"/>
        <v>6.2721078598027896E-3</v>
      </c>
      <c r="AE302" s="17">
        <v>0</v>
      </c>
      <c r="AF302" s="17">
        <v>0</v>
      </c>
      <c r="AG302" s="18">
        <f t="shared" si="344"/>
        <v>0</v>
      </c>
      <c r="AH302" s="18">
        <f t="shared" si="345"/>
        <v>0</v>
      </c>
      <c r="AI302" s="19" t="e">
        <f t="shared" si="346"/>
        <v>#DIV/0!</v>
      </c>
      <c r="AJ302" s="19" t="e">
        <f t="shared" si="347"/>
        <v>#DIV/0!</v>
      </c>
      <c r="AK302" s="19" t="e">
        <f t="shared" si="348"/>
        <v>#DIV/0!</v>
      </c>
      <c r="AL302" s="19">
        <f t="shared" si="349"/>
        <v>1.0788605812809782</v>
      </c>
      <c r="AM302" s="19">
        <f t="shared" si="350"/>
        <v>3.7326790788031579</v>
      </c>
      <c r="AN302" s="19">
        <f t="shared" si="351"/>
        <v>1.0779100000000001</v>
      </c>
      <c r="AO302" s="19" t="e">
        <f t="shared" si="352"/>
        <v>#DIV/0!</v>
      </c>
    </row>
    <row r="303" spans="1:41" s="31" customFormat="1" ht="9.75" customHeight="1" x14ac:dyDescent="0.25">
      <c r="A303" s="1" t="s">
        <v>288</v>
      </c>
      <c r="B303" s="1" t="s">
        <v>1957</v>
      </c>
      <c r="C303" s="11">
        <v>0</v>
      </c>
      <c r="D303" s="11">
        <v>0</v>
      </c>
      <c r="E303" s="12">
        <f t="shared" si="330"/>
        <v>0</v>
      </c>
      <c r="F303" s="12">
        <f t="shared" si="331"/>
        <v>0</v>
      </c>
      <c r="G303" s="11">
        <v>0.11311</v>
      </c>
      <c r="H303" s="11">
        <v>0</v>
      </c>
      <c r="I303" s="12">
        <f t="shared" si="332"/>
        <v>5.6555000000000001E-2</v>
      </c>
      <c r="J303" s="12">
        <f t="shared" si="333"/>
        <v>7.9980848020010389E-2</v>
      </c>
      <c r="K303" s="13">
        <v>0.43985200000000002</v>
      </c>
      <c r="L303" s="13">
        <v>0</v>
      </c>
      <c r="M303" s="14">
        <f t="shared" si="334"/>
        <v>0.21992600000000001</v>
      </c>
      <c r="N303" s="14">
        <f t="shared" si="335"/>
        <v>0.31102233191846534</v>
      </c>
      <c r="O303" s="13">
        <v>0</v>
      </c>
      <c r="P303" s="13">
        <v>0</v>
      </c>
      <c r="Q303" s="14">
        <f t="shared" si="336"/>
        <v>0</v>
      </c>
      <c r="R303" s="14">
        <f t="shared" si="337"/>
        <v>0</v>
      </c>
      <c r="S303" s="15">
        <v>0</v>
      </c>
      <c r="T303" s="15">
        <v>0</v>
      </c>
      <c r="U303" s="16">
        <f t="shared" si="338"/>
        <v>0</v>
      </c>
      <c r="V303" s="16">
        <f t="shared" si="339"/>
        <v>0</v>
      </c>
      <c r="W303" s="15">
        <v>1.3708400000000001</v>
      </c>
      <c r="X303" s="15">
        <v>1.33758</v>
      </c>
      <c r="Y303" s="16">
        <f t="shared" si="340"/>
        <v>1.3542100000000001</v>
      </c>
      <c r="Z303" s="16">
        <f t="shared" si="341"/>
        <v>2.3518371542264618E-2</v>
      </c>
      <c r="AA303" s="17">
        <v>0</v>
      </c>
      <c r="AB303" s="17">
        <v>0</v>
      </c>
      <c r="AC303" s="18">
        <f t="shared" si="342"/>
        <v>0</v>
      </c>
      <c r="AD303" s="18">
        <f t="shared" si="343"/>
        <v>0</v>
      </c>
      <c r="AE303" s="17">
        <v>0</v>
      </c>
      <c r="AF303" s="17">
        <v>0</v>
      </c>
      <c r="AG303" s="18">
        <f t="shared" si="344"/>
        <v>0</v>
      </c>
      <c r="AH303" s="18">
        <f t="shared" si="345"/>
        <v>0</v>
      </c>
      <c r="AI303" s="19" t="e">
        <f t="shared" si="346"/>
        <v>#DIV/0!</v>
      </c>
      <c r="AJ303" s="19">
        <f t="shared" si="347"/>
        <v>23.945009282998853</v>
      </c>
      <c r="AK303" s="19" t="e">
        <f t="shared" si="348"/>
        <v>#DIV/0!</v>
      </c>
      <c r="AL303" s="19">
        <f t="shared" si="349"/>
        <v>1.0248658024192947</v>
      </c>
      <c r="AM303" s="19" t="e">
        <f t="shared" si="350"/>
        <v>#DIV/0!</v>
      </c>
      <c r="AN303" s="19">
        <f t="shared" si="351"/>
        <v>1.2976550000000002</v>
      </c>
      <c r="AO303" s="19" t="e">
        <f t="shared" si="352"/>
        <v>#DIV/0!</v>
      </c>
    </row>
    <row r="304" spans="1:41" s="31" customFormat="1" ht="9.75" customHeight="1" x14ac:dyDescent="0.25">
      <c r="A304" s="1" t="s">
        <v>147</v>
      </c>
      <c r="B304" s="1" t="s">
        <v>1485</v>
      </c>
      <c r="C304" s="11">
        <v>0</v>
      </c>
      <c r="D304" s="11">
        <v>0</v>
      </c>
      <c r="E304" s="12">
        <f t="shared" si="330"/>
        <v>0</v>
      </c>
      <c r="F304" s="12">
        <f t="shared" si="331"/>
        <v>0</v>
      </c>
      <c r="G304" s="11">
        <v>0</v>
      </c>
      <c r="H304" s="11">
        <v>0</v>
      </c>
      <c r="I304" s="12">
        <f t="shared" si="332"/>
        <v>0</v>
      </c>
      <c r="J304" s="12">
        <f t="shared" si="333"/>
        <v>0</v>
      </c>
      <c r="K304" s="13">
        <v>1.44659</v>
      </c>
      <c r="L304" s="13">
        <v>0.52387300000000003</v>
      </c>
      <c r="M304" s="14">
        <f t="shared" si="334"/>
        <v>0.98523150000000004</v>
      </c>
      <c r="N304" s="14">
        <f t="shared" si="335"/>
        <v>0.65245944781610754</v>
      </c>
      <c r="O304" s="13">
        <v>0</v>
      </c>
      <c r="P304" s="13">
        <v>0</v>
      </c>
      <c r="Q304" s="14">
        <f t="shared" si="336"/>
        <v>0</v>
      </c>
      <c r="R304" s="14">
        <f t="shared" si="337"/>
        <v>0</v>
      </c>
      <c r="S304" s="15">
        <v>0.73939500000000002</v>
      </c>
      <c r="T304" s="15">
        <v>0.74507800000000002</v>
      </c>
      <c r="U304" s="16">
        <f t="shared" si="338"/>
        <v>0.74223649999999997</v>
      </c>
      <c r="V304" s="16">
        <f t="shared" si="339"/>
        <v>4.0184878374831447E-3</v>
      </c>
      <c r="W304" s="15">
        <v>1.87436</v>
      </c>
      <c r="X304" s="15">
        <v>1.53854</v>
      </c>
      <c r="Y304" s="16">
        <f t="shared" si="340"/>
        <v>1.70645</v>
      </c>
      <c r="Z304" s="16">
        <f t="shared" si="341"/>
        <v>0.2374605992580664</v>
      </c>
      <c r="AA304" s="17">
        <v>0</v>
      </c>
      <c r="AB304" s="17">
        <v>0</v>
      </c>
      <c r="AC304" s="18">
        <f t="shared" si="342"/>
        <v>0</v>
      </c>
      <c r="AD304" s="18">
        <f t="shared" si="343"/>
        <v>0</v>
      </c>
      <c r="AE304" s="17">
        <v>0</v>
      </c>
      <c r="AF304" s="17">
        <v>0</v>
      </c>
      <c r="AG304" s="18">
        <f t="shared" si="344"/>
        <v>0</v>
      </c>
      <c r="AH304" s="18">
        <f t="shared" si="345"/>
        <v>0</v>
      </c>
      <c r="AI304" s="19" t="e">
        <f t="shared" si="346"/>
        <v>#DIV/0!</v>
      </c>
      <c r="AJ304" s="19" t="e">
        <f t="shared" si="347"/>
        <v>#DIV/0!</v>
      </c>
      <c r="AK304" s="19" t="e">
        <f t="shared" si="348"/>
        <v>#DIV/0!</v>
      </c>
      <c r="AL304" s="19">
        <f t="shared" si="349"/>
        <v>1.2182718681347251</v>
      </c>
      <c r="AM304" s="19" t="e">
        <f t="shared" si="350"/>
        <v>#DIV/0!</v>
      </c>
      <c r="AN304" s="19">
        <f t="shared" si="351"/>
        <v>1.70645</v>
      </c>
      <c r="AO304" s="19" t="e">
        <f t="shared" si="352"/>
        <v>#DIV/0!</v>
      </c>
    </row>
    <row r="305" spans="1:41" s="31" customFormat="1" ht="9.75" customHeight="1" x14ac:dyDescent="0.25">
      <c r="A305" s="1" t="s">
        <v>376</v>
      </c>
      <c r="B305" s="1" t="s">
        <v>1775</v>
      </c>
      <c r="C305" s="11">
        <v>0</v>
      </c>
      <c r="D305" s="11">
        <v>0</v>
      </c>
      <c r="E305" s="12">
        <f t="shared" si="330"/>
        <v>0</v>
      </c>
      <c r="F305" s="12">
        <f t="shared" si="331"/>
        <v>0</v>
      </c>
      <c r="G305" s="11">
        <v>0</v>
      </c>
      <c r="H305" s="11">
        <v>0.36743300000000001</v>
      </c>
      <c r="I305" s="12">
        <f t="shared" si="332"/>
        <v>0.1837165</v>
      </c>
      <c r="J305" s="12">
        <f t="shared" si="333"/>
        <v>0.25981436593171675</v>
      </c>
      <c r="K305" s="13">
        <v>1.01837</v>
      </c>
      <c r="L305" s="13">
        <v>0</v>
      </c>
      <c r="M305" s="14">
        <f t="shared" si="334"/>
        <v>0.509185</v>
      </c>
      <c r="N305" s="14">
        <f t="shared" si="335"/>
        <v>0.7200963327569444</v>
      </c>
      <c r="O305" s="13">
        <v>0</v>
      </c>
      <c r="P305" s="13">
        <v>0</v>
      </c>
      <c r="Q305" s="14">
        <f t="shared" si="336"/>
        <v>0</v>
      </c>
      <c r="R305" s="14">
        <f t="shared" si="337"/>
        <v>0</v>
      </c>
      <c r="S305" s="15">
        <v>0</v>
      </c>
      <c r="T305" s="15">
        <v>0</v>
      </c>
      <c r="U305" s="16">
        <f t="shared" si="338"/>
        <v>0</v>
      </c>
      <c r="V305" s="16">
        <f t="shared" si="339"/>
        <v>0</v>
      </c>
      <c r="W305" s="15">
        <v>1.11737</v>
      </c>
      <c r="X305" s="15">
        <v>1.6155200000000001</v>
      </c>
      <c r="Y305" s="16">
        <f t="shared" si="340"/>
        <v>1.3664450000000001</v>
      </c>
      <c r="Z305" s="16">
        <f t="shared" si="341"/>
        <v>0.35224524304807847</v>
      </c>
      <c r="AA305" s="17">
        <v>0</v>
      </c>
      <c r="AB305" s="17">
        <v>0</v>
      </c>
      <c r="AC305" s="18">
        <f t="shared" si="342"/>
        <v>0</v>
      </c>
      <c r="AD305" s="18">
        <f t="shared" si="343"/>
        <v>0</v>
      </c>
      <c r="AE305" s="17">
        <v>0</v>
      </c>
      <c r="AF305" s="17">
        <v>0</v>
      </c>
      <c r="AG305" s="18">
        <f t="shared" si="344"/>
        <v>0</v>
      </c>
      <c r="AH305" s="18">
        <f t="shared" si="345"/>
        <v>0</v>
      </c>
      <c r="AI305" s="19" t="e">
        <f t="shared" si="346"/>
        <v>#DIV/0!</v>
      </c>
      <c r="AJ305" s="19">
        <f t="shared" si="347"/>
        <v>7.4377913796528894</v>
      </c>
      <c r="AK305" s="19" t="e">
        <f t="shared" si="348"/>
        <v>#DIV/0!</v>
      </c>
      <c r="AL305" s="19">
        <f t="shared" si="349"/>
        <v>0.6916472714667723</v>
      </c>
      <c r="AM305" s="19" t="e">
        <f t="shared" si="350"/>
        <v>#DIV/0!</v>
      </c>
      <c r="AN305" s="19">
        <f t="shared" si="351"/>
        <v>1.1827285000000001</v>
      </c>
      <c r="AO305" s="19" t="e">
        <f t="shared" si="352"/>
        <v>#DIV/0!</v>
      </c>
    </row>
    <row r="306" spans="1:41" s="31" customFormat="1" ht="9.75" customHeight="1" x14ac:dyDescent="0.25">
      <c r="A306" s="1" t="s">
        <v>186</v>
      </c>
      <c r="B306" s="1" t="s">
        <v>1400</v>
      </c>
      <c r="C306" s="20">
        <v>0</v>
      </c>
      <c r="D306" s="20">
        <v>0</v>
      </c>
      <c r="E306" s="21">
        <f t="shared" si="330"/>
        <v>0</v>
      </c>
      <c r="F306" s="21">
        <f t="shared" si="331"/>
        <v>0</v>
      </c>
      <c r="G306" s="20">
        <v>0</v>
      </c>
      <c r="H306" s="20">
        <v>0</v>
      </c>
      <c r="I306" s="21">
        <f t="shared" si="332"/>
        <v>0</v>
      </c>
      <c r="J306" s="21">
        <f t="shared" si="333"/>
        <v>0</v>
      </c>
      <c r="K306" s="22">
        <v>0.39933200000000002</v>
      </c>
      <c r="L306" s="22">
        <v>1.8379099999999999</v>
      </c>
      <c r="M306" s="23">
        <f t="shared" si="334"/>
        <v>1.1186210000000001</v>
      </c>
      <c r="N306" s="23">
        <f t="shared" si="335"/>
        <v>1.0172282590657806</v>
      </c>
      <c r="O306" s="22">
        <v>0.463752</v>
      </c>
      <c r="P306" s="22">
        <v>0.473219</v>
      </c>
      <c r="Q306" s="23">
        <f t="shared" si="336"/>
        <v>0.4684855</v>
      </c>
      <c r="R306" s="23">
        <f t="shared" si="337"/>
        <v>6.6941798974930475E-3</v>
      </c>
      <c r="S306" s="24">
        <v>0.47315800000000002</v>
      </c>
      <c r="T306" s="24">
        <v>0</v>
      </c>
      <c r="U306" s="25">
        <f t="shared" si="338"/>
        <v>0.23657900000000001</v>
      </c>
      <c r="V306" s="25">
        <f t="shared" si="339"/>
        <v>0.33457323037266445</v>
      </c>
      <c r="W306" s="24">
        <v>1.3522799999999999</v>
      </c>
      <c r="X306" s="24">
        <v>1.3215699999999999</v>
      </c>
      <c r="Y306" s="25">
        <f t="shared" si="340"/>
        <v>1.3369249999999999</v>
      </c>
      <c r="Z306" s="25">
        <f t="shared" si="341"/>
        <v>2.1715249250238884E-2</v>
      </c>
      <c r="AA306" s="26">
        <v>0.670076</v>
      </c>
      <c r="AB306" s="26">
        <v>0.67255600000000004</v>
      </c>
      <c r="AC306" s="27">
        <f t="shared" si="342"/>
        <v>0.67131600000000002</v>
      </c>
      <c r="AD306" s="27">
        <f t="shared" si="343"/>
        <v>1.7536248173426645E-3</v>
      </c>
      <c r="AE306" s="26">
        <v>0</v>
      </c>
      <c r="AF306" s="26">
        <v>0</v>
      </c>
      <c r="AG306" s="27">
        <f t="shared" si="344"/>
        <v>0</v>
      </c>
      <c r="AH306" s="27">
        <f t="shared" si="345"/>
        <v>0</v>
      </c>
      <c r="AI306" s="28" t="e">
        <f t="shared" si="346"/>
        <v>#DIV/0!</v>
      </c>
      <c r="AJ306" s="28" t="e">
        <f t="shared" si="347"/>
        <v>#DIV/0!</v>
      </c>
      <c r="AK306" s="28" t="e">
        <f t="shared" si="348"/>
        <v>#DIV/0!</v>
      </c>
      <c r="AL306" s="28">
        <f t="shared" si="349"/>
        <v>1.0232375129580726</v>
      </c>
      <c r="AM306" s="28">
        <f t="shared" si="350"/>
        <v>2.8537169240029838</v>
      </c>
      <c r="AN306" s="28">
        <f t="shared" si="351"/>
        <v>1.3369249999999999</v>
      </c>
      <c r="AO306" s="28" t="e">
        <f t="shared" si="352"/>
        <v>#DIV/0!</v>
      </c>
    </row>
    <row r="307" spans="1:41" s="31" customFormat="1" ht="9.75" customHeight="1" x14ac:dyDescent="0.25">
      <c r="A307" s="1" t="s">
        <v>377</v>
      </c>
      <c r="B307" s="1" t="s">
        <v>1399</v>
      </c>
      <c r="C307" s="20">
        <v>0</v>
      </c>
      <c r="D307" s="20">
        <v>0</v>
      </c>
      <c r="E307" s="21">
        <f t="shared" si="330"/>
        <v>0</v>
      </c>
      <c r="F307" s="21">
        <f t="shared" si="331"/>
        <v>0</v>
      </c>
      <c r="G307" s="20">
        <v>0.15606900000000001</v>
      </c>
      <c r="H307" s="20">
        <v>0.22001200000000001</v>
      </c>
      <c r="I307" s="21">
        <f t="shared" si="332"/>
        <v>0.1880405</v>
      </c>
      <c r="J307" s="21">
        <f t="shared" si="333"/>
        <v>4.5214528909411626E-2</v>
      </c>
      <c r="K307" s="22">
        <v>0.40325100000000003</v>
      </c>
      <c r="L307" s="22">
        <v>0.36699599999999999</v>
      </c>
      <c r="M307" s="23">
        <f t="shared" si="334"/>
        <v>0.38512350000000001</v>
      </c>
      <c r="N307" s="23">
        <f t="shared" si="335"/>
        <v>2.5636156351918307E-2</v>
      </c>
      <c r="O307" s="22">
        <v>1.5467299999999999</v>
      </c>
      <c r="P307" s="22">
        <v>1.69502</v>
      </c>
      <c r="Q307" s="23">
        <f t="shared" si="336"/>
        <v>1.6208749999999998</v>
      </c>
      <c r="R307" s="23">
        <f t="shared" si="337"/>
        <v>0.10485686458215315</v>
      </c>
      <c r="S307" s="24">
        <v>0</v>
      </c>
      <c r="T307" s="24">
        <v>0</v>
      </c>
      <c r="U307" s="25">
        <f t="shared" si="338"/>
        <v>0</v>
      </c>
      <c r="V307" s="25">
        <f t="shared" si="339"/>
        <v>0</v>
      </c>
      <c r="W307" s="24">
        <v>3.6440999999999999</v>
      </c>
      <c r="X307" s="24">
        <v>3.6447500000000002</v>
      </c>
      <c r="Y307" s="25">
        <f t="shared" si="340"/>
        <v>3.644425</v>
      </c>
      <c r="Z307" s="25">
        <f t="shared" si="341"/>
        <v>4.5961940777144078E-4</v>
      </c>
      <c r="AA307" s="26">
        <v>0</v>
      </c>
      <c r="AB307" s="26">
        <v>0</v>
      </c>
      <c r="AC307" s="27">
        <f t="shared" si="342"/>
        <v>0</v>
      </c>
      <c r="AD307" s="27">
        <f t="shared" si="343"/>
        <v>0</v>
      </c>
      <c r="AE307" s="26">
        <v>0</v>
      </c>
      <c r="AF307" s="26">
        <v>0</v>
      </c>
      <c r="AG307" s="27">
        <f t="shared" si="344"/>
        <v>0</v>
      </c>
      <c r="AH307" s="27">
        <f t="shared" si="345"/>
        <v>0</v>
      </c>
      <c r="AI307" s="28" t="e">
        <f t="shared" si="346"/>
        <v>#DIV/0!</v>
      </c>
      <c r="AJ307" s="28">
        <f t="shared" si="347"/>
        <v>19.381064185640859</v>
      </c>
      <c r="AK307" s="28" t="e">
        <f t="shared" si="348"/>
        <v>#DIV/0!</v>
      </c>
      <c r="AL307" s="28">
        <f t="shared" si="349"/>
        <v>0.99982166129364147</v>
      </c>
      <c r="AM307" s="28">
        <f t="shared" si="350"/>
        <v>2.2484306316033007</v>
      </c>
      <c r="AN307" s="28">
        <f t="shared" si="351"/>
        <v>3.4563845</v>
      </c>
      <c r="AO307" s="28" t="e">
        <f t="shared" si="352"/>
        <v>#DIV/0!</v>
      </c>
    </row>
    <row r="308" spans="1:41" s="31" customFormat="1" ht="9.75" customHeight="1" x14ac:dyDescent="0.25">
      <c r="A308" s="1" t="s">
        <v>336</v>
      </c>
      <c r="B308" s="1" t="s">
        <v>1866</v>
      </c>
      <c r="C308" s="11">
        <v>0</v>
      </c>
      <c r="D308" s="11">
        <v>0</v>
      </c>
      <c r="E308" s="12">
        <f t="shared" si="330"/>
        <v>0</v>
      </c>
      <c r="F308" s="12">
        <f t="shared" si="331"/>
        <v>0</v>
      </c>
      <c r="G308" s="11">
        <v>0.21959300000000001</v>
      </c>
      <c r="H308" s="11">
        <v>2.1383599999999999E-2</v>
      </c>
      <c r="I308" s="12">
        <f t="shared" si="332"/>
        <v>0.12048830000000001</v>
      </c>
      <c r="J308" s="12">
        <f t="shared" si="333"/>
        <v>0.14015521083491689</v>
      </c>
      <c r="K308" s="13">
        <v>0</v>
      </c>
      <c r="L308" s="13">
        <v>0</v>
      </c>
      <c r="M308" s="14">
        <f t="shared" si="334"/>
        <v>0</v>
      </c>
      <c r="N308" s="14">
        <f t="shared" si="335"/>
        <v>0</v>
      </c>
      <c r="O308" s="13">
        <v>0</v>
      </c>
      <c r="P308" s="13">
        <v>0</v>
      </c>
      <c r="Q308" s="14">
        <f t="shared" si="336"/>
        <v>0</v>
      </c>
      <c r="R308" s="14">
        <f t="shared" si="337"/>
        <v>0</v>
      </c>
      <c r="S308" s="15">
        <v>0</v>
      </c>
      <c r="T308" s="15">
        <v>0</v>
      </c>
      <c r="U308" s="16">
        <f t="shared" si="338"/>
        <v>0</v>
      </c>
      <c r="V308" s="16">
        <f t="shared" si="339"/>
        <v>0</v>
      </c>
      <c r="W308" s="15">
        <v>1.2396100000000001</v>
      </c>
      <c r="X308" s="15">
        <v>1.25065</v>
      </c>
      <c r="Y308" s="16">
        <f t="shared" si="340"/>
        <v>1.2451300000000001</v>
      </c>
      <c r="Z308" s="16">
        <f t="shared" si="341"/>
        <v>7.8064588642994415E-3</v>
      </c>
      <c r="AA308" s="17">
        <v>0</v>
      </c>
      <c r="AB308" s="17">
        <v>0</v>
      </c>
      <c r="AC308" s="18">
        <f t="shared" si="342"/>
        <v>0</v>
      </c>
      <c r="AD308" s="18">
        <f t="shared" si="343"/>
        <v>0</v>
      </c>
      <c r="AE308" s="17">
        <v>0</v>
      </c>
      <c r="AF308" s="17">
        <v>0</v>
      </c>
      <c r="AG308" s="18">
        <f t="shared" si="344"/>
        <v>0</v>
      </c>
      <c r="AH308" s="18">
        <f t="shared" si="345"/>
        <v>0</v>
      </c>
      <c r="AI308" s="19" t="e">
        <f t="shared" si="346"/>
        <v>#DIV/0!</v>
      </c>
      <c r="AJ308" s="19">
        <f t="shared" si="347"/>
        <v>10.334032433024618</v>
      </c>
      <c r="AK308" s="19" t="e">
        <f t="shared" si="348"/>
        <v>#DIV/0!</v>
      </c>
      <c r="AL308" s="19">
        <f t="shared" si="349"/>
        <v>0.99117259025306848</v>
      </c>
      <c r="AM308" s="19" t="e">
        <f t="shared" si="350"/>
        <v>#DIV/0!</v>
      </c>
      <c r="AN308" s="19">
        <f t="shared" si="351"/>
        <v>1.1246417</v>
      </c>
      <c r="AO308" s="19" t="e">
        <f t="shared" si="352"/>
        <v>#DIV/0!</v>
      </c>
    </row>
    <row r="309" spans="1:41" s="31" customFormat="1" ht="9.75" customHeight="1" x14ac:dyDescent="0.25">
      <c r="A309" s="1" t="s">
        <v>755</v>
      </c>
      <c r="B309" s="1" t="s">
        <v>1531</v>
      </c>
      <c r="C309" s="11">
        <v>0</v>
      </c>
      <c r="D309" s="11">
        <v>0</v>
      </c>
      <c r="E309" s="12">
        <f t="shared" si="330"/>
        <v>0</v>
      </c>
      <c r="F309" s="12">
        <f t="shared" si="331"/>
        <v>0</v>
      </c>
      <c r="G309" s="11">
        <v>1.87408</v>
      </c>
      <c r="H309" s="11">
        <v>2.7832599999999998</v>
      </c>
      <c r="I309" s="12">
        <f t="shared" si="332"/>
        <v>2.3286699999999998</v>
      </c>
      <c r="J309" s="12">
        <f t="shared" si="333"/>
        <v>0.64288734331918584</v>
      </c>
      <c r="K309" s="13">
        <v>2.1684600000000001</v>
      </c>
      <c r="L309" s="13">
        <v>2.7631399999999999</v>
      </c>
      <c r="M309" s="14">
        <f t="shared" si="334"/>
        <v>2.4657999999999998</v>
      </c>
      <c r="N309" s="14">
        <f t="shared" si="335"/>
        <v>0.42050226063601781</v>
      </c>
      <c r="O309" s="13">
        <v>0</v>
      </c>
      <c r="P309" s="13">
        <v>4.0903799999999997</v>
      </c>
      <c r="Q309" s="14">
        <f t="shared" si="336"/>
        <v>2.0451899999999998</v>
      </c>
      <c r="R309" s="14">
        <f t="shared" si="337"/>
        <v>2.8923354356298301</v>
      </c>
      <c r="S309" s="15">
        <v>5.3423800000000004</v>
      </c>
      <c r="T309" s="15">
        <v>3.65306</v>
      </c>
      <c r="U309" s="16">
        <f t="shared" si="338"/>
        <v>4.4977200000000002</v>
      </c>
      <c r="V309" s="16">
        <f t="shared" si="339"/>
        <v>1.1945296275940569</v>
      </c>
      <c r="W309" s="15">
        <v>6.3156400000000001</v>
      </c>
      <c r="X309" s="15">
        <v>9.0442800000000005</v>
      </c>
      <c r="Y309" s="16">
        <f t="shared" si="340"/>
        <v>7.6799600000000003</v>
      </c>
      <c r="Z309" s="16">
        <f t="shared" si="341"/>
        <v>1.9294398474168655</v>
      </c>
      <c r="AA309" s="17">
        <v>2.3660800000000002</v>
      </c>
      <c r="AB309" s="17">
        <v>2.0553499999999998</v>
      </c>
      <c r="AC309" s="18">
        <f t="shared" si="342"/>
        <v>2.210715</v>
      </c>
      <c r="AD309" s="18">
        <f t="shared" si="343"/>
        <v>0.21971929011809618</v>
      </c>
      <c r="AE309" s="17">
        <v>0</v>
      </c>
      <c r="AF309" s="17">
        <v>0</v>
      </c>
      <c r="AG309" s="18">
        <f t="shared" si="344"/>
        <v>0</v>
      </c>
      <c r="AH309" s="18">
        <f t="shared" si="345"/>
        <v>0</v>
      </c>
      <c r="AI309" s="19" t="e">
        <f t="shared" si="346"/>
        <v>#DIV/0!</v>
      </c>
      <c r="AJ309" s="19">
        <f t="shared" si="347"/>
        <v>3.2980027225841364</v>
      </c>
      <c r="AK309" s="19" t="e">
        <f t="shared" si="348"/>
        <v>#DIV/0!</v>
      </c>
      <c r="AL309" s="19">
        <f t="shared" si="349"/>
        <v>0.69830213129182195</v>
      </c>
      <c r="AM309" s="19">
        <f t="shared" si="350"/>
        <v>3.7551327749500052</v>
      </c>
      <c r="AN309" s="19">
        <f t="shared" si="351"/>
        <v>5.3512900000000005</v>
      </c>
      <c r="AO309" s="19" t="e">
        <f t="shared" si="352"/>
        <v>#DIV/0!</v>
      </c>
    </row>
    <row r="310" spans="1:41" s="31" customFormat="1" ht="9.75" customHeight="1" x14ac:dyDescent="0.25">
      <c r="A310" s="1" t="s">
        <v>113</v>
      </c>
      <c r="B310" s="1" t="s">
        <v>1610</v>
      </c>
      <c r="C310" s="11">
        <v>0</v>
      </c>
      <c r="D310" s="11">
        <v>0</v>
      </c>
      <c r="E310" s="12">
        <f t="shared" si="330"/>
        <v>0</v>
      </c>
      <c r="F310" s="12">
        <f t="shared" si="331"/>
        <v>0</v>
      </c>
      <c r="G310" s="11">
        <v>0</v>
      </c>
      <c r="H310" s="11">
        <v>0</v>
      </c>
      <c r="I310" s="12">
        <f t="shared" si="332"/>
        <v>0</v>
      </c>
      <c r="J310" s="12">
        <f t="shared" si="333"/>
        <v>0</v>
      </c>
      <c r="K310" s="13">
        <v>0</v>
      </c>
      <c r="L310" s="13">
        <v>0</v>
      </c>
      <c r="M310" s="14">
        <f t="shared" si="334"/>
        <v>0</v>
      </c>
      <c r="N310" s="14">
        <f t="shared" si="335"/>
        <v>0</v>
      </c>
      <c r="O310" s="13">
        <v>0</v>
      </c>
      <c r="P310" s="13">
        <v>0</v>
      </c>
      <c r="Q310" s="14">
        <f t="shared" si="336"/>
        <v>0</v>
      </c>
      <c r="R310" s="14">
        <f t="shared" si="337"/>
        <v>0</v>
      </c>
      <c r="S310" s="15">
        <v>0</v>
      </c>
      <c r="T310" s="15">
        <v>0</v>
      </c>
      <c r="U310" s="16">
        <f t="shared" si="338"/>
        <v>0</v>
      </c>
      <c r="V310" s="16">
        <f t="shared" si="339"/>
        <v>0</v>
      </c>
      <c r="W310" s="15">
        <v>1.8865400000000001</v>
      </c>
      <c r="X310" s="15">
        <v>2.06128</v>
      </c>
      <c r="Y310" s="16">
        <f t="shared" si="340"/>
        <v>1.9739100000000001</v>
      </c>
      <c r="Z310" s="16">
        <f t="shared" si="341"/>
        <v>0.12355983894453725</v>
      </c>
      <c r="AA310" s="17">
        <v>0</v>
      </c>
      <c r="AB310" s="17">
        <v>0</v>
      </c>
      <c r="AC310" s="18">
        <f t="shared" si="342"/>
        <v>0</v>
      </c>
      <c r="AD310" s="18">
        <f t="shared" si="343"/>
        <v>0</v>
      </c>
      <c r="AE310" s="17">
        <v>0</v>
      </c>
      <c r="AF310" s="17">
        <v>0</v>
      </c>
      <c r="AG310" s="18">
        <f t="shared" si="344"/>
        <v>0</v>
      </c>
      <c r="AH310" s="18">
        <f t="shared" si="345"/>
        <v>0</v>
      </c>
      <c r="AI310" s="19" t="e">
        <f t="shared" si="346"/>
        <v>#DIV/0!</v>
      </c>
      <c r="AJ310" s="19" t="e">
        <f t="shared" si="347"/>
        <v>#DIV/0!</v>
      </c>
      <c r="AK310" s="19" t="e">
        <f t="shared" si="348"/>
        <v>#DIV/0!</v>
      </c>
      <c r="AL310" s="19">
        <f t="shared" si="349"/>
        <v>0.91522743149887453</v>
      </c>
      <c r="AM310" s="19" t="e">
        <f t="shared" si="350"/>
        <v>#DIV/0!</v>
      </c>
      <c r="AN310" s="19">
        <f t="shared" si="351"/>
        <v>1.9739100000000001</v>
      </c>
      <c r="AO310" s="19" t="e">
        <f t="shared" si="352"/>
        <v>#DIV/0!</v>
      </c>
    </row>
    <row r="311" spans="1:41" s="31" customFormat="1" ht="9.75" customHeight="1" x14ac:dyDescent="0.25">
      <c r="A311" s="1" t="s">
        <v>248</v>
      </c>
      <c r="B311" s="1" t="s">
        <v>1542</v>
      </c>
      <c r="C311" s="11">
        <v>0</v>
      </c>
      <c r="D311" s="11">
        <v>0</v>
      </c>
      <c r="E311" s="12">
        <f t="shared" si="330"/>
        <v>0</v>
      </c>
      <c r="F311" s="12">
        <f t="shared" si="331"/>
        <v>0</v>
      </c>
      <c r="G311" s="11">
        <v>0</v>
      </c>
      <c r="H311" s="11">
        <v>0</v>
      </c>
      <c r="I311" s="12">
        <f t="shared" si="332"/>
        <v>0</v>
      </c>
      <c r="J311" s="12">
        <f t="shared" si="333"/>
        <v>0</v>
      </c>
      <c r="K311" s="13">
        <v>1.76692</v>
      </c>
      <c r="L311" s="13">
        <v>2.0352899999999998</v>
      </c>
      <c r="M311" s="14">
        <f t="shared" si="334"/>
        <v>1.9011049999999998</v>
      </c>
      <c r="N311" s="14">
        <f t="shared" si="335"/>
        <v>0.18976624686703361</v>
      </c>
      <c r="O311" s="13">
        <v>0.63137299999999996</v>
      </c>
      <c r="P311" s="13">
        <v>0.644262</v>
      </c>
      <c r="Q311" s="14">
        <f t="shared" si="336"/>
        <v>0.63781749999999993</v>
      </c>
      <c r="R311" s="14">
        <f t="shared" si="337"/>
        <v>9.1138993027134376E-3</v>
      </c>
      <c r="S311" s="15">
        <v>0.33092700000000003</v>
      </c>
      <c r="T311" s="15">
        <v>0.39859499999999998</v>
      </c>
      <c r="U311" s="16">
        <f t="shared" si="338"/>
        <v>0.364761</v>
      </c>
      <c r="V311" s="16">
        <f t="shared" si="339"/>
        <v>4.7848501669331266E-2</v>
      </c>
      <c r="W311" s="15">
        <v>1.05338</v>
      </c>
      <c r="X311" s="15">
        <v>1.0299499999999999</v>
      </c>
      <c r="Y311" s="16">
        <f t="shared" si="340"/>
        <v>1.0416650000000001</v>
      </c>
      <c r="Z311" s="16">
        <f t="shared" si="341"/>
        <v>1.6567511883200853E-2</v>
      </c>
      <c r="AA311" s="17">
        <v>0.81233</v>
      </c>
      <c r="AB311" s="17">
        <v>0.97093700000000005</v>
      </c>
      <c r="AC311" s="18">
        <f t="shared" si="342"/>
        <v>0.89163349999999997</v>
      </c>
      <c r="AD311" s="18">
        <f t="shared" si="343"/>
        <v>0.11215208524365479</v>
      </c>
      <c r="AE311" s="17">
        <v>0</v>
      </c>
      <c r="AF311" s="17">
        <v>0</v>
      </c>
      <c r="AG311" s="18">
        <f t="shared" si="344"/>
        <v>0</v>
      </c>
      <c r="AH311" s="18">
        <f t="shared" si="345"/>
        <v>0</v>
      </c>
      <c r="AI311" s="19" t="e">
        <f t="shared" si="346"/>
        <v>#DIV/0!</v>
      </c>
      <c r="AJ311" s="19" t="e">
        <f t="shared" si="347"/>
        <v>#DIV/0!</v>
      </c>
      <c r="AK311" s="19" t="e">
        <f t="shared" si="348"/>
        <v>#DIV/0!</v>
      </c>
      <c r="AL311" s="19">
        <f t="shared" si="349"/>
        <v>1.0227486771202485</v>
      </c>
      <c r="AM311" s="19">
        <f t="shared" si="350"/>
        <v>1.6331709305561546</v>
      </c>
      <c r="AN311" s="19">
        <f t="shared" si="351"/>
        <v>1.0416650000000001</v>
      </c>
      <c r="AO311" s="19" t="e">
        <f t="shared" si="352"/>
        <v>#DIV/0!</v>
      </c>
    </row>
    <row r="312" spans="1:41" s="31" customFormat="1" ht="9.75" customHeight="1" x14ac:dyDescent="0.25">
      <c r="A312" s="1" t="s">
        <v>483</v>
      </c>
      <c r="B312" s="1" t="s">
        <v>1970</v>
      </c>
      <c r="C312" s="11">
        <v>0</v>
      </c>
      <c r="D312" s="11">
        <v>0</v>
      </c>
      <c r="E312" s="12">
        <f t="shared" si="330"/>
        <v>0</v>
      </c>
      <c r="F312" s="12">
        <f t="shared" si="331"/>
        <v>0</v>
      </c>
      <c r="G312" s="11">
        <v>0.84298399999999996</v>
      </c>
      <c r="H312" s="11">
        <v>2.0276600000000001E-3</v>
      </c>
      <c r="I312" s="12">
        <f t="shared" si="332"/>
        <v>0.42250582999999997</v>
      </c>
      <c r="J312" s="12">
        <f t="shared" si="333"/>
        <v>0.59464593069581995</v>
      </c>
      <c r="K312" s="13">
        <v>0</v>
      </c>
      <c r="L312" s="13">
        <v>0</v>
      </c>
      <c r="M312" s="14">
        <f t="shared" si="334"/>
        <v>0</v>
      </c>
      <c r="N312" s="14">
        <f t="shared" si="335"/>
        <v>0</v>
      </c>
      <c r="O312" s="13">
        <v>0</v>
      </c>
      <c r="P312" s="13">
        <v>0</v>
      </c>
      <c r="Q312" s="14">
        <f t="shared" si="336"/>
        <v>0</v>
      </c>
      <c r="R312" s="14">
        <f t="shared" si="337"/>
        <v>0</v>
      </c>
      <c r="S312" s="15">
        <v>0</v>
      </c>
      <c r="T312" s="15">
        <v>0</v>
      </c>
      <c r="U312" s="16">
        <f t="shared" si="338"/>
        <v>0</v>
      </c>
      <c r="V312" s="16">
        <f t="shared" si="339"/>
        <v>0</v>
      </c>
      <c r="W312" s="15">
        <v>2.1524299999999998</v>
      </c>
      <c r="X312" s="15">
        <v>1.2969900000000001</v>
      </c>
      <c r="Y312" s="16">
        <f t="shared" si="340"/>
        <v>1.72471</v>
      </c>
      <c r="Z312" s="16">
        <f t="shared" si="341"/>
        <v>0.60488742489822034</v>
      </c>
      <c r="AA312" s="17">
        <v>0.39447900000000002</v>
      </c>
      <c r="AB312" s="17">
        <v>0.26921</v>
      </c>
      <c r="AC312" s="18">
        <f t="shared" si="342"/>
        <v>0.33184449999999999</v>
      </c>
      <c r="AD312" s="18">
        <f t="shared" si="343"/>
        <v>8.8578559372457899E-2</v>
      </c>
      <c r="AE312" s="17">
        <v>2.5105499999999999E-2</v>
      </c>
      <c r="AF312" s="17">
        <v>0</v>
      </c>
      <c r="AG312" s="18">
        <f t="shared" si="344"/>
        <v>1.255275E-2</v>
      </c>
      <c r="AH312" s="18">
        <f t="shared" si="345"/>
        <v>1.7752269295078869E-2</v>
      </c>
      <c r="AI312" s="19" t="e">
        <f t="shared" si="346"/>
        <v>#DIV/0!</v>
      </c>
      <c r="AJ312" s="19">
        <f t="shared" si="347"/>
        <v>4.0820975180389825</v>
      </c>
      <c r="AK312" s="19">
        <f t="shared" si="348"/>
        <v>137.39698472446275</v>
      </c>
      <c r="AL312" s="19">
        <f t="shared" si="349"/>
        <v>1.6595578994440972</v>
      </c>
      <c r="AM312" s="19" t="e">
        <f t="shared" si="350"/>
        <v>#DIV/0!</v>
      </c>
      <c r="AN312" s="19">
        <f t="shared" si="351"/>
        <v>1.30220417</v>
      </c>
      <c r="AO312" s="19">
        <f t="shared" si="352"/>
        <v>33.658427834538244</v>
      </c>
    </row>
    <row r="313" spans="1:41" s="31" customFormat="1" ht="9.75" customHeight="1" x14ac:dyDescent="0.25">
      <c r="A313" s="1" t="s">
        <v>136</v>
      </c>
      <c r="B313" s="1" t="s">
        <v>1771</v>
      </c>
      <c r="C313" s="11">
        <v>0</v>
      </c>
      <c r="D313" s="11">
        <v>0</v>
      </c>
      <c r="E313" s="12">
        <f t="shared" si="330"/>
        <v>0</v>
      </c>
      <c r="F313" s="12">
        <f t="shared" si="331"/>
        <v>0</v>
      </c>
      <c r="G313" s="11">
        <v>0</v>
      </c>
      <c r="H313" s="11">
        <v>0</v>
      </c>
      <c r="I313" s="12">
        <f t="shared" si="332"/>
        <v>0</v>
      </c>
      <c r="J313" s="12">
        <f t="shared" si="333"/>
        <v>0</v>
      </c>
      <c r="K313" s="13">
        <v>0</v>
      </c>
      <c r="L313" s="13">
        <v>0</v>
      </c>
      <c r="M313" s="14">
        <f t="shared" si="334"/>
        <v>0</v>
      </c>
      <c r="N313" s="14">
        <f t="shared" si="335"/>
        <v>0</v>
      </c>
      <c r="O313" s="13">
        <v>0</v>
      </c>
      <c r="P313" s="13">
        <v>0</v>
      </c>
      <c r="Q313" s="14">
        <f t="shared" si="336"/>
        <v>0</v>
      </c>
      <c r="R313" s="14">
        <f t="shared" si="337"/>
        <v>0</v>
      </c>
      <c r="S313" s="15">
        <v>0</v>
      </c>
      <c r="T313" s="15">
        <v>0</v>
      </c>
      <c r="U313" s="16">
        <f t="shared" si="338"/>
        <v>0</v>
      </c>
      <c r="V313" s="16">
        <f t="shared" si="339"/>
        <v>0</v>
      </c>
      <c r="W313" s="15">
        <v>1.77654</v>
      </c>
      <c r="X313" s="15">
        <v>1.7125999999999999</v>
      </c>
      <c r="Y313" s="16">
        <f t="shared" si="340"/>
        <v>1.74457</v>
      </c>
      <c r="Z313" s="16">
        <f t="shared" si="341"/>
        <v>4.5212407589067923E-2</v>
      </c>
      <c r="AA313" s="17">
        <v>0.34327200000000002</v>
      </c>
      <c r="AB313" s="17">
        <v>0.38761200000000001</v>
      </c>
      <c r="AC313" s="18">
        <f t="shared" si="342"/>
        <v>0.36544200000000004</v>
      </c>
      <c r="AD313" s="18">
        <f t="shared" si="343"/>
        <v>3.135311467781151E-2</v>
      </c>
      <c r="AE313" s="17">
        <v>0</v>
      </c>
      <c r="AF313" s="17">
        <v>0</v>
      </c>
      <c r="AG313" s="18">
        <f t="shared" si="344"/>
        <v>0</v>
      </c>
      <c r="AH313" s="18">
        <f t="shared" si="345"/>
        <v>0</v>
      </c>
      <c r="AI313" s="19" t="e">
        <f t="shared" si="346"/>
        <v>#DIV/0!</v>
      </c>
      <c r="AJ313" s="19" t="e">
        <f t="shared" si="347"/>
        <v>#DIV/0!</v>
      </c>
      <c r="AK313" s="19" t="e">
        <f t="shared" si="348"/>
        <v>#DIV/0!</v>
      </c>
      <c r="AL313" s="19">
        <f t="shared" si="349"/>
        <v>1.0373350461286932</v>
      </c>
      <c r="AM313" s="19" t="e">
        <f t="shared" si="350"/>
        <v>#DIV/0!</v>
      </c>
      <c r="AN313" s="19">
        <f t="shared" si="351"/>
        <v>1.74457</v>
      </c>
      <c r="AO313" s="19" t="e">
        <f t="shared" si="352"/>
        <v>#DIV/0!</v>
      </c>
    </row>
    <row r="314" spans="1:41" s="31" customFormat="1" ht="9.75" customHeight="1" x14ac:dyDescent="0.25">
      <c r="A314" s="1" t="s">
        <v>267</v>
      </c>
      <c r="B314" s="1" t="s">
        <v>1776</v>
      </c>
      <c r="C314" s="11">
        <v>0</v>
      </c>
      <c r="D314" s="11">
        <v>0</v>
      </c>
      <c r="E314" s="12">
        <f t="shared" si="330"/>
        <v>0</v>
      </c>
      <c r="F314" s="12">
        <f t="shared" si="331"/>
        <v>0</v>
      </c>
      <c r="G314" s="11">
        <v>2.4374800000000001E-4</v>
      </c>
      <c r="H314" s="11">
        <v>1.0953399999999999E-5</v>
      </c>
      <c r="I314" s="12">
        <f t="shared" si="332"/>
        <v>1.273507E-4</v>
      </c>
      <c r="J314" s="12">
        <f t="shared" si="333"/>
        <v>1.6461064028360986E-4</v>
      </c>
      <c r="K314" s="13">
        <v>0</v>
      </c>
      <c r="L314" s="13">
        <v>1.35484</v>
      </c>
      <c r="M314" s="14">
        <f t="shared" si="334"/>
        <v>0.67742000000000002</v>
      </c>
      <c r="N314" s="14">
        <f t="shared" si="335"/>
        <v>0.95801655142278208</v>
      </c>
      <c r="O314" s="13">
        <v>0</v>
      </c>
      <c r="P314" s="13">
        <v>0</v>
      </c>
      <c r="Q314" s="14">
        <f t="shared" si="336"/>
        <v>0</v>
      </c>
      <c r="R314" s="14">
        <f t="shared" si="337"/>
        <v>0</v>
      </c>
      <c r="S314" s="15">
        <v>1.03114E-6</v>
      </c>
      <c r="T314" s="15">
        <v>2.04087</v>
      </c>
      <c r="U314" s="16">
        <f t="shared" si="338"/>
        <v>1.02043551557</v>
      </c>
      <c r="V314" s="16">
        <f t="shared" si="339"/>
        <v>1.4431122873941027</v>
      </c>
      <c r="W314" s="15">
        <v>1.4085399999999999</v>
      </c>
      <c r="X314" s="15">
        <v>1.13497</v>
      </c>
      <c r="Y314" s="16">
        <f t="shared" si="340"/>
        <v>1.271755</v>
      </c>
      <c r="Z314" s="16">
        <f t="shared" si="341"/>
        <v>0.19344320212920471</v>
      </c>
      <c r="AA314" s="17">
        <v>0</v>
      </c>
      <c r="AB314" s="17">
        <v>0</v>
      </c>
      <c r="AC314" s="18">
        <f t="shared" si="342"/>
        <v>0</v>
      </c>
      <c r="AD314" s="18">
        <f t="shared" si="343"/>
        <v>0</v>
      </c>
      <c r="AE314" s="17">
        <v>0</v>
      </c>
      <c r="AF314" s="17">
        <v>0</v>
      </c>
      <c r="AG314" s="18">
        <f t="shared" si="344"/>
        <v>0</v>
      </c>
      <c r="AH314" s="18">
        <f t="shared" si="345"/>
        <v>0</v>
      </c>
      <c r="AI314" s="19" t="e">
        <f t="shared" si="346"/>
        <v>#DIV/0!</v>
      </c>
      <c r="AJ314" s="19">
        <f t="shared" si="347"/>
        <v>9986.2427140172767</v>
      </c>
      <c r="AK314" s="19" t="e">
        <f t="shared" si="348"/>
        <v>#DIV/0!</v>
      </c>
      <c r="AL314" s="19">
        <f t="shared" si="349"/>
        <v>1.2410372080319303</v>
      </c>
      <c r="AM314" s="19" t="e">
        <f t="shared" si="350"/>
        <v>#DIV/0!</v>
      </c>
      <c r="AN314" s="19">
        <f t="shared" si="351"/>
        <v>1.2716276493000001</v>
      </c>
      <c r="AO314" s="19" t="e">
        <f t="shared" si="352"/>
        <v>#DIV/0!</v>
      </c>
    </row>
    <row r="315" spans="1:41" s="31" customFormat="1" ht="9.75" customHeight="1" x14ac:dyDescent="0.25">
      <c r="A315" s="1" t="s">
        <v>148</v>
      </c>
      <c r="B315" s="1" t="s">
        <v>1596</v>
      </c>
      <c r="C315" s="11">
        <v>0</v>
      </c>
      <c r="D315" s="11">
        <v>0</v>
      </c>
      <c r="E315" s="12">
        <f t="shared" si="330"/>
        <v>0</v>
      </c>
      <c r="F315" s="12">
        <f t="shared" si="331"/>
        <v>0</v>
      </c>
      <c r="G315" s="11">
        <v>0</v>
      </c>
      <c r="H315" s="11">
        <v>0</v>
      </c>
      <c r="I315" s="12">
        <f t="shared" si="332"/>
        <v>0</v>
      </c>
      <c r="J315" s="12">
        <f t="shared" si="333"/>
        <v>0</v>
      </c>
      <c r="K315" s="13">
        <v>0.62095</v>
      </c>
      <c r="L315" s="13">
        <v>0.68164999999999998</v>
      </c>
      <c r="M315" s="14">
        <f t="shared" si="334"/>
        <v>0.65129999999999999</v>
      </c>
      <c r="N315" s="14">
        <f t="shared" si="335"/>
        <v>4.2921381618023419E-2</v>
      </c>
      <c r="O315" s="13">
        <v>0</v>
      </c>
      <c r="P315" s="13">
        <v>0</v>
      </c>
      <c r="Q315" s="14">
        <f t="shared" si="336"/>
        <v>0</v>
      </c>
      <c r="R315" s="14">
        <f t="shared" si="337"/>
        <v>0</v>
      </c>
      <c r="S315" s="15">
        <v>0</v>
      </c>
      <c r="T315" s="15">
        <v>0</v>
      </c>
      <c r="U315" s="16">
        <f t="shared" si="338"/>
        <v>0</v>
      </c>
      <c r="V315" s="16">
        <f t="shared" si="339"/>
        <v>0</v>
      </c>
      <c r="W315" s="15">
        <v>1.60493</v>
      </c>
      <c r="X315" s="15">
        <v>1.7925500000000001</v>
      </c>
      <c r="Y315" s="16">
        <f t="shared" si="340"/>
        <v>1.6987399999999999</v>
      </c>
      <c r="Z315" s="16">
        <f t="shared" si="341"/>
        <v>0.13266737428622014</v>
      </c>
      <c r="AA315" s="17">
        <v>0</v>
      </c>
      <c r="AB315" s="17">
        <v>0</v>
      </c>
      <c r="AC315" s="18">
        <f t="shared" si="342"/>
        <v>0</v>
      </c>
      <c r="AD315" s="18">
        <f t="shared" si="343"/>
        <v>0</v>
      </c>
      <c r="AE315" s="17">
        <v>0</v>
      </c>
      <c r="AF315" s="17">
        <v>0</v>
      </c>
      <c r="AG315" s="18">
        <f t="shared" si="344"/>
        <v>0</v>
      </c>
      <c r="AH315" s="18">
        <f t="shared" si="345"/>
        <v>0</v>
      </c>
      <c r="AI315" s="19" t="e">
        <f t="shared" si="346"/>
        <v>#DIV/0!</v>
      </c>
      <c r="AJ315" s="19" t="e">
        <f t="shared" si="347"/>
        <v>#DIV/0!</v>
      </c>
      <c r="AK315" s="19" t="e">
        <f t="shared" si="348"/>
        <v>#DIV/0!</v>
      </c>
      <c r="AL315" s="19">
        <f t="shared" si="349"/>
        <v>0.89533346350171539</v>
      </c>
      <c r="AM315" s="19" t="e">
        <f t="shared" si="350"/>
        <v>#DIV/0!</v>
      </c>
      <c r="AN315" s="19">
        <f t="shared" si="351"/>
        <v>1.6987399999999999</v>
      </c>
      <c r="AO315" s="19" t="e">
        <f t="shared" si="352"/>
        <v>#DIV/0!</v>
      </c>
    </row>
    <row r="316" spans="1:41" s="31" customFormat="1" ht="9.75" customHeight="1" x14ac:dyDescent="0.25">
      <c r="A316" s="1" t="s">
        <v>395</v>
      </c>
      <c r="B316" s="1" t="s">
        <v>1430</v>
      </c>
      <c r="C316" s="20">
        <v>0</v>
      </c>
      <c r="D316" s="20">
        <v>0</v>
      </c>
      <c r="E316" s="21">
        <v>0</v>
      </c>
      <c r="F316" s="21">
        <v>0</v>
      </c>
      <c r="G316" s="20">
        <v>0.49512600000000001</v>
      </c>
      <c r="H316" s="20">
        <v>0</v>
      </c>
      <c r="I316" s="21">
        <v>0.24756300000000001</v>
      </c>
      <c r="J316" s="21">
        <v>0.35010695214177057</v>
      </c>
      <c r="K316" s="22">
        <v>0.65185599999999999</v>
      </c>
      <c r="L316" s="22">
        <v>0.35067300000000001</v>
      </c>
      <c r="M316" s="23">
        <v>0.5012645</v>
      </c>
      <c r="N316" s="23">
        <v>0.21296854167810791</v>
      </c>
      <c r="O316" s="22">
        <v>0.80774400000000002</v>
      </c>
      <c r="P316" s="22">
        <v>0.87063299999999999</v>
      </c>
      <c r="Q316" s="23">
        <v>0.8391885</v>
      </c>
      <c r="R316" s="23">
        <v>4.4469238362040767E-2</v>
      </c>
      <c r="S316" s="24">
        <v>0</v>
      </c>
      <c r="T316" s="24">
        <v>0</v>
      </c>
      <c r="U316" s="25">
        <v>0</v>
      </c>
      <c r="V316" s="25">
        <v>0</v>
      </c>
      <c r="W316" s="24">
        <v>3.5565199999999999</v>
      </c>
      <c r="X316" s="24">
        <v>3.60934</v>
      </c>
      <c r="Y316" s="25">
        <v>3.5829300000000002</v>
      </c>
      <c r="Z316" s="25">
        <v>3.7349380182273503E-2</v>
      </c>
      <c r="AA316" s="26">
        <v>0</v>
      </c>
      <c r="AB316" s="26">
        <v>0</v>
      </c>
      <c r="AC316" s="27">
        <v>0</v>
      </c>
      <c r="AD316" s="27">
        <v>0</v>
      </c>
      <c r="AE316" s="26">
        <v>0</v>
      </c>
      <c r="AF316" s="26">
        <v>0</v>
      </c>
      <c r="AG316" s="27">
        <v>0</v>
      </c>
      <c r="AH316" s="27">
        <v>0</v>
      </c>
      <c r="AI316" s="28" t="e">
        <v>#DIV/0!</v>
      </c>
      <c r="AJ316" s="28">
        <v>14.472800862810679</v>
      </c>
      <c r="AK316" s="28" t="e">
        <v>#DIV/0!</v>
      </c>
      <c r="AL316" s="28">
        <v>0.98536574553796541</v>
      </c>
      <c r="AM316" s="28">
        <v>4.2695175160288779</v>
      </c>
      <c r="AN316" s="28">
        <v>3.3353670000000002</v>
      </c>
      <c r="AO316" s="28" t="e">
        <v>#DIV/0!</v>
      </c>
    </row>
    <row r="317" spans="1:41" s="31" customFormat="1" ht="9.75" customHeight="1" x14ac:dyDescent="0.25">
      <c r="A317" s="1" t="s">
        <v>739</v>
      </c>
      <c r="B317" s="1" t="s">
        <v>1999</v>
      </c>
      <c r="C317" s="11">
        <v>0</v>
      </c>
      <c r="D317" s="11">
        <v>0</v>
      </c>
      <c r="E317" s="12">
        <f>AVERAGE(C317:D317)</f>
        <v>0</v>
      </c>
      <c r="F317" s="12">
        <f>STDEV(C317:D317)</f>
        <v>0</v>
      </c>
      <c r="G317" s="11">
        <v>2.0677099999999999</v>
      </c>
      <c r="H317" s="11">
        <v>2.0989599999999999</v>
      </c>
      <c r="I317" s="12">
        <f>AVERAGE(G317:H317)</f>
        <v>2.0833349999999999</v>
      </c>
      <c r="J317" s="12">
        <f>STDEV(G317:H317)</f>
        <v>2.2097086912079612E-2</v>
      </c>
      <c r="K317" s="13">
        <v>0.56052900000000005</v>
      </c>
      <c r="L317" s="13">
        <v>0.65568199999999999</v>
      </c>
      <c r="M317" s="14">
        <f>AVERAGE(K317:L317)</f>
        <v>0.60810549999999997</v>
      </c>
      <c r="N317" s="14">
        <f>STDEV(K317:L317)</f>
        <v>6.7283331550243505E-2</v>
      </c>
      <c r="O317" s="13">
        <v>2.1850800000000001</v>
      </c>
      <c r="P317" s="13">
        <v>2.18893</v>
      </c>
      <c r="Q317" s="14">
        <f>AVERAGE(O317:P317)</f>
        <v>2.1870050000000001</v>
      </c>
      <c r="R317" s="14">
        <f>STDEV(O317:P317)</f>
        <v>2.7223611075681436E-3</v>
      </c>
      <c r="S317" s="15">
        <v>0.325957</v>
      </c>
      <c r="T317" s="15">
        <v>0.39475500000000002</v>
      </c>
      <c r="U317" s="16">
        <f>AVERAGE(S317:T317)</f>
        <v>0.36035600000000001</v>
      </c>
      <c r="V317" s="16">
        <f>STDEV(S317:T317)</f>
        <v>4.8647532332072113E-2</v>
      </c>
      <c r="W317" s="15">
        <v>7.36503</v>
      </c>
      <c r="X317" s="15">
        <v>7.1553899999999997</v>
      </c>
      <c r="Y317" s="16">
        <f>AVERAGE(W317:X317)</f>
        <v>7.2602099999999998</v>
      </c>
      <c r="Z317" s="16">
        <f>STDEV(W317:X317)</f>
        <v>0.14823786560794802</v>
      </c>
      <c r="AA317" s="17">
        <v>0.568828</v>
      </c>
      <c r="AB317" s="17">
        <v>0.57757599999999998</v>
      </c>
      <c r="AC317" s="18">
        <f>AVERAGE(AA317:AB317)</f>
        <v>0.57320199999999999</v>
      </c>
      <c r="AD317" s="18">
        <f>STDEV(AA317:AB317)</f>
        <v>6.1857701218199024E-3</v>
      </c>
      <c r="AE317" s="17">
        <v>8.6265900000000006E-2</v>
      </c>
      <c r="AF317" s="17">
        <v>0.23258999999999999</v>
      </c>
      <c r="AG317" s="18">
        <f>AVERAGE(AE317:AF317)</f>
        <v>0.15942794999999998</v>
      </c>
      <c r="AH317" s="18">
        <f>STDEV(AE317:AF317)</f>
        <v>0.10346676336101855</v>
      </c>
      <c r="AI317" s="19" t="e">
        <f>U317/E317</f>
        <v>#DIV/0!</v>
      </c>
      <c r="AJ317" s="19">
        <f>Y317/I317</f>
        <v>3.4848980120815902</v>
      </c>
      <c r="AK317" s="19">
        <f>Y317/AG317</f>
        <v>45.539129117573175</v>
      </c>
      <c r="AL317" s="19">
        <f>W317/X317</f>
        <v>1.0292981933898782</v>
      </c>
      <c r="AM317" s="19">
        <f>Y317/Q317</f>
        <v>3.3197043445259613</v>
      </c>
      <c r="AN317" s="19">
        <f>Y317-I317</f>
        <v>5.1768749999999999</v>
      </c>
      <c r="AO317" s="19">
        <f>I317/AG317</f>
        <v>13.067564376258995</v>
      </c>
    </row>
    <row r="318" spans="1:41" s="31" customFormat="1" ht="9.75" customHeight="1" x14ac:dyDescent="0.25">
      <c r="A318" s="1" t="s">
        <v>48</v>
      </c>
      <c r="B318" s="1" t="s">
        <v>1246</v>
      </c>
      <c r="C318" s="11">
        <v>0</v>
      </c>
      <c r="D318" s="11">
        <v>0</v>
      </c>
      <c r="E318" s="12">
        <v>0</v>
      </c>
      <c r="F318" s="12">
        <v>0</v>
      </c>
      <c r="G318" s="11">
        <v>0</v>
      </c>
      <c r="H318" s="11">
        <v>0</v>
      </c>
      <c r="I318" s="12">
        <v>0</v>
      </c>
      <c r="J318" s="12">
        <v>0</v>
      </c>
      <c r="K318" s="13">
        <v>0</v>
      </c>
      <c r="L318" s="13">
        <v>0</v>
      </c>
      <c r="M318" s="14">
        <v>0</v>
      </c>
      <c r="N318" s="14">
        <v>0</v>
      </c>
      <c r="O318" s="13">
        <v>1.9334100000000001</v>
      </c>
      <c r="P318" s="13">
        <v>0.26376300000000003</v>
      </c>
      <c r="Q318" s="14">
        <v>1.0985865000000001</v>
      </c>
      <c r="R318" s="14">
        <v>1.1806187158877754</v>
      </c>
      <c r="S318" s="15">
        <v>0</v>
      </c>
      <c r="T318" s="15">
        <v>0</v>
      </c>
      <c r="U318" s="16">
        <v>0</v>
      </c>
      <c r="V318" s="16">
        <v>0</v>
      </c>
      <c r="W318" s="15">
        <v>3.6206700000000001</v>
      </c>
      <c r="X318" s="15">
        <v>3.3883800000000002</v>
      </c>
      <c r="Y318" s="16">
        <v>3.5045250000000001</v>
      </c>
      <c r="Z318" s="16">
        <v>0.16425383420182305</v>
      </c>
      <c r="AA318" s="17">
        <v>0</v>
      </c>
      <c r="AB318" s="17">
        <v>0</v>
      </c>
      <c r="AC318" s="18">
        <v>0</v>
      </c>
      <c r="AD318" s="18">
        <v>0</v>
      </c>
      <c r="AE318" s="17">
        <v>0</v>
      </c>
      <c r="AF318" s="17">
        <v>0</v>
      </c>
      <c r="AG318" s="18">
        <v>0</v>
      </c>
      <c r="AH318" s="18">
        <v>0</v>
      </c>
      <c r="AI318" s="19" t="e">
        <v>#DIV/0!</v>
      </c>
      <c r="AJ318" s="19" t="e">
        <v>#DIV/0!</v>
      </c>
      <c r="AK318" s="19" t="e">
        <v>#DIV/0!</v>
      </c>
      <c r="AL318" s="19">
        <v>1.0685548846351354</v>
      </c>
      <c r="AM318" s="19">
        <v>3.1900310080271326</v>
      </c>
      <c r="AN318" s="19">
        <v>3.5045250000000001</v>
      </c>
      <c r="AO318" s="19" t="e">
        <v>#DIV/0!</v>
      </c>
    </row>
    <row r="319" spans="1:41" s="31" customFormat="1" ht="9.75" customHeight="1" x14ac:dyDescent="0.25">
      <c r="A319" s="1" t="s">
        <v>129</v>
      </c>
      <c r="B319" s="1" t="s">
        <v>2059</v>
      </c>
      <c r="C319" s="11">
        <v>0</v>
      </c>
      <c r="D319" s="11">
        <v>0</v>
      </c>
      <c r="E319" s="12">
        <v>0</v>
      </c>
      <c r="F319" s="12">
        <v>0</v>
      </c>
      <c r="G319" s="11">
        <v>0</v>
      </c>
      <c r="H319" s="11">
        <v>0</v>
      </c>
      <c r="I319" s="12">
        <v>0</v>
      </c>
      <c r="J319" s="12">
        <v>0</v>
      </c>
      <c r="K319" s="13">
        <v>0</v>
      </c>
      <c r="L319" s="13">
        <v>0</v>
      </c>
      <c r="M319" s="14">
        <v>0</v>
      </c>
      <c r="N319" s="14">
        <v>0</v>
      </c>
      <c r="O319" s="13">
        <v>0</v>
      </c>
      <c r="P319" s="13">
        <v>0</v>
      </c>
      <c r="Q319" s="14">
        <v>0</v>
      </c>
      <c r="R319" s="14">
        <v>0</v>
      </c>
      <c r="S319" s="15">
        <v>0</v>
      </c>
      <c r="T319" s="15">
        <v>0</v>
      </c>
      <c r="U319" s="16">
        <v>0</v>
      </c>
      <c r="V319" s="16">
        <v>0</v>
      </c>
      <c r="W319" s="15">
        <v>1.77214</v>
      </c>
      <c r="X319" s="15">
        <v>1.78138</v>
      </c>
      <c r="Y319" s="16">
        <v>1.7767599999999999</v>
      </c>
      <c r="Z319" s="16">
        <v>6.5336666581636386E-3</v>
      </c>
      <c r="AA319" s="17">
        <v>0</v>
      </c>
      <c r="AB319" s="17">
        <v>0</v>
      </c>
      <c r="AC319" s="18">
        <v>0</v>
      </c>
      <c r="AD319" s="18">
        <v>0</v>
      </c>
      <c r="AE319" s="17">
        <v>0</v>
      </c>
      <c r="AF319" s="17">
        <v>0</v>
      </c>
      <c r="AG319" s="18">
        <v>0</v>
      </c>
      <c r="AH319" s="18">
        <v>0</v>
      </c>
      <c r="AI319" s="19" t="e">
        <v>#DIV/0!</v>
      </c>
      <c r="AJ319" s="19" t="e">
        <v>#DIV/0!</v>
      </c>
      <c r="AK319" s="19" t="e">
        <v>#DIV/0!</v>
      </c>
      <c r="AL319" s="19">
        <v>0.99481301013820755</v>
      </c>
      <c r="AM319" s="19" t="e">
        <v>#DIV/0!</v>
      </c>
      <c r="AN319" s="19">
        <v>1.7767599999999999</v>
      </c>
      <c r="AO319" s="19" t="e">
        <v>#DIV/0!</v>
      </c>
    </row>
    <row r="320" spans="1:41" s="31" customFormat="1" ht="9.75" customHeight="1" x14ac:dyDescent="0.25">
      <c r="A320" s="1" t="s">
        <v>137</v>
      </c>
      <c r="B320" s="1" t="s">
        <v>1398</v>
      </c>
      <c r="C320" s="20">
        <v>0</v>
      </c>
      <c r="D320" s="20">
        <v>0</v>
      </c>
      <c r="E320" s="21">
        <v>0</v>
      </c>
      <c r="F320" s="21">
        <v>0</v>
      </c>
      <c r="G320" s="20">
        <v>0</v>
      </c>
      <c r="H320" s="20">
        <v>0</v>
      </c>
      <c r="I320" s="21">
        <v>0</v>
      </c>
      <c r="J320" s="21">
        <v>0</v>
      </c>
      <c r="K320" s="22">
        <v>0.128223</v>
      </c>
      <c r="L320" s="22">
        <v>0.13137199999999999</v>
      </c>
      <c r="M320" s="23">
        <v>0.12979750000000001</v>
      </c>
      <c r="N320" s="23">
        <v>2.2266792539564276E-3</v>
      </c>
      <c r="O320" s="22">
        <v>0</v>
      </c>
      <c r="P320" s="22">
        <v>0</v>
      </c>
      <c r="Q320" s="23">
        <v>0</v>
      </c>
      <c r="R320" s="23">
        <v>0</v>
      </c>
      <c r="S320" s="24">
        <v>0</v>
      </c>
      <c r="T320" s="24">
        <v>0</v>
      </c>
      <c r="U320" s="25">
        <v>0</v>
      </c>
      <c r="V320" s="25">
        <v>0</v>
      </c>
      <c r="W320" s="24">
        <v>1.7398800000000001</v>
      </c>
      <c r="X320" s="24">
        <v>1.74895</v>
      </c>
      <c r="Y320" s="25">
        <v>1.744415</v>
      </c>
      <c r="Z320" s="25">
        <v>6.4134585053619237E-3</v>
      </c>
      <c r="AA320" s="26">
        <v>0</v>
      </c>
      <c r="AB320" s="26">
        <v>0</v>
      </c>
      <c r="AC320" s="27">
        <v>0</v>
      </c>
      <c r="AD320" s="27">
        <v>0</v>
      </c>
      <c r="AE320" s="26">
        <v>0</v>
      </c>
      <c r="AF320" s="26">
        <v>0</v>
      </c>
      <c r="AG320" s="27">
        <v>0</v>
      </c>
      <c r="AH320" s="27">
        <v>0</v>
      </c>
      <c r="AI320" s="28" t="e">
        <v>#DIV/0!</v>
      </c>
      <c r="AJ320" s="28" t="e">
        <v>#DIV/0!</v>
      </c>
      <c r="AK320" s="28" t="e">
        <v>#DIV/0!</v>
      </c>
      <c r="AL320" s="28">
        <v>0.99481403127590851</v>
      </c>
      <c r="AM320" s="28" t="e">
        <v>#DIV/0!</v>
      </c>
      <c r="AN320" s="28">
        <v>1.744415</v>
      </c>
      <c r="AO320" s="28" t="e">
        <v>#DIV/0!</v>
      </c>
    </row>
    <row r="321" spans="1:41" s="31" customFormat="1" ht="9.75" customHeight="1" x14ac:dyDescent="0.25">
      <c r="A321" s="1" t="s">
        <v>383</v>
      </c>
      <c r="B321" s="1" t="s">
        <v>1592</v>
      </c>
      <c r="C321" s="11">
        <v>0</v>
      </c>
      <c r="D321" s="11">
        <v>0</v>
      </c>
      <c r="E321" s="12">
        <f t="shared" ref="E321:E335" si="353">AVERAGE(C321:D321)</f>
        <v>0</v>
      </c>
      <c r="F321" s="12">
        <f t="shared" ref="F321:F346" si="354">STDEV(C321:D321)</f>
        <v>0</v>
      </c>
      <c r="G321" s="11">
        <v>0.20081199999999999</v>
      </c>
      <c r="H321" s="11">
        <v>0.20357700000000001</v>
      </c>
      <c r="I321" s="12">
        <f t="shared" ref="I321:I346" si="355">AVERAGE(G321:H321)</f>
        <v>0.2021945</v>
      </c>
      <c r="J321" s="12">
        <f t="shared" ref="J321:J346" si="356">STDEV(G321:H321)</f>
        <v>1.9551502499808161E-3</v>
      </c>
      <c r="K321" s="13">
        <v>1.5866800000000001</v>
      </c>
      <c r="L321" s="13">
        <v>1.5186500000000001</v>
      </c>
      <c r="M321" s="14">
        <f t="shared" ref="M321:M346" si="357">AVERAGE(K321:L321)</f>
        <v>1.5526650000000002</v>
      </c>
      <c r="N321" s="14">
        <f t="shared" ref="N321:N346" si="358">STDEV(K321:L321)</f>
        <v>4.8104474324120849E-2</v>
      </c>
      <c r="O321" s="13">
        <v>0.39886899999999997</v>
      </c>
      <c r="P321" s="13">
        <v>0.53906600000000005</v>
      </c>
      <c r="Q321" s="14">
        <f t="shared" ref="Q321:Q346" si="359">AVERAGE(O321:P321)</f>
        <v>0.46896749999999998</v>
      </c>
      <c r="R321" s="14">
        <f t="shared" ref="R321:R346" si="360">STDEV(O321:P321)</f>
        <v>9.9134249402010724E-2</v>
      </c>
      <c r="S321" s="15">
        <v>0.16725000000000001</v>
      </c>
      <c r="T321" s="15">
        <v>0.19173799999999999</v>
      </c>
      <c r="U321" s="16">
        <f t="shared" ref="U321:U346" si="361">AVERAGE(S321:T321)</f>
        <v>0.17949399999999999</v>
      </c>
      <c r="V321" s="16">
        <f t="shared" ref="V321:V346" si="362">STDEV(S321:T321)</f>
        <v>1.7315630857696163E-2</v>
      </c>
      <c r="W321" s="15">
        <v>1.5535000000000001</v>
      </c>
      <c r="X321" s="15">
        <v>1.6231599999999999</v>
      </c>
      <c r="Y321" s="16">
        <f t="shared" ref="Y321:Y346" si="363">AVERAGE(W321:X321)</f>
        <v>1.58833</v>
      </c>
      <c r="Z321" s="16">
        <f t="shared" ref="Z321:Z346" si="364">STDEV(W321:X321)</f>
        <v>4.9257058377454782E-2</v>
      </c>
      <c r="AA321" s="17">
        <v>0</v>
      </c>
      <c r="AB321" s="17">
        <v>0</v>
      </c>
      <c r="AC321" s="18">
        <f t="shared" ref="AC321:AC346" si="365">AVERAGE(AA321:AB321)</f>
        <v>0</v>
      </c>
      <c r="AD321" s="18">
        <f t="shared" ref="AD321:AD346" si="366">STDEV(AA321:AB321)</f>
        <v>0</v>
      </c>
      <c r="AE321" s="17">
        <v>0</v>
      </c>
      <c r="AF321" s="17">
        <v>0</v>
      </c>
      <c r="AG321" s="18">
        <f t="shared" ref="AG321:AG346" si="367">AVERAGE(AE321:AF321)</f>
        <v>0</v>
      </c>
      <c r="AH321" s="18">
        <f t="shared" ref="AH321:AH346" si="368">STDEV(AE321:AF321)</f>
        <v>0</v>
      </c>
      <c r="AI321" s="19" t="e">
        <f t="shared" ref="AI321:AI346" si="369">U321/E321</f>
        <v>#DIV/0!</v>
      </c>
      <c r="AJ321" s="19">
        <f t="shared" ref="AJ321:AJ346" si="370">Y321/I321</f>
        <v>7.8554560089418857</v>
      </c>
      <c r="AK321" s="19" t="e">
        <f t="shared" ref="AK321:AK346" si="371">Y321/AG321</f>
        <v>#DIV/0!</v>
      </c>
      <c r="AL321" s="19">
        <f t="shared" ref="AL321:AL346" si="372">W321/X321</f>
        <v>0.9570837132506963</v>
      </c>
      <c r="AM321" s="19">
        <f t="shared" ref="AM321:AM346" si="373">Y321/Q321</f>
        <v>3.386865827589332</v>
      </c>
      <c r="AN321" s="19">
        <f t="shared" ref="AN321:AN346" si="374">Y321-I321</f>
        <v>1.3861355</v>
      </c>
      <c r="AO321" s="19" t="e">
        <f t="shared" ref="AO321:AO346" si="375">I321/AG321</f>
        <v>#DIV/0!</v>
      </c>
    </row>
    <row r="322" spans="1:41" s="31" customFormat="1" ht="9.75" customHeight="1" x14ac:dyDescent="0.25">
      <c r="A322" s="1" t="s">
        <v>584</v>
      </c>
      <c r="B322" s="1" t="s">
        <v>1396</v>
      </c>
      <c r="C322" s="20">
        <v>0</v>
      </c>
      <c r="D322" s="20">
        <v>0</v>
      </c>
      <c r="E322" s="21">
        <f t="shared" si="353"/>
        <v>0</v>
      </c>
      <c r="F322" s="21">
        <f t="shared" si="354"/>
        <v>0</v>
      </c>
      <c r="G322" s="20">
        <v>0.78594200000000003</v>
      </c>
      <c r="H322" s="20">
        <v>0.569581</v>
      </c>
      <c r="I322" s="21">
        <f t="shared" si="355"/>
        <v>0.67776150000000002</v>
      </c>
      <c r="J322" s="21">
        <f t="shared" si="356"/>
        <v>0.15299033028430239</v>
      </c>
      <c r="K322" s="22">
        <v>0.121048</v>
      </c>
      <c r="L322" s="22">
        <v>1.3875900000000001</v>
      </c>
      <c r="M322" s="23">
        <f t="shared" si="357"/>
        <v>0.75431900000000007</v>
      </c>
      <c r="N322" s="23">
        <f t="shared" si="358"/>
        <v>0.89558043685757227</v>
      </c>
      <c r="O322" s="22">
        <v>0.51630699999999996</v>
      </c>
      <c r="P322" s="22">
        <v>0</v>
      </c>
      <c r="Q322" s="23">
        <f t="shared" si="359"/>
        <v>0.25815349999999998</v>
      </c>
      <c r="R322" s="23">
        <f t="shared" si="360"/>
        <v>0.36508418087408279</v>
      </c>
      <c r="S322" s="24">
        <v>0</v>
      </c>
      <c r="T322" s="24">
        <v>0</v>
      </c>
      <c r="U322" s="25">
        <f t="shared" si="361"/>
        <v>0</v>
      </c>
      <c r="V322" s="25">
        <f t="shared" si="362"/>
        <v>0</v>
      </c>
      <c r="W322" s="24">
        <v>2.9996700000000001</v>
      </c>
      <c r="X322" s="24">
        <v>2.5825300000000002</v>
      </c>
      <c r="Y322" s="25">
        <f t="shared" si="363"/>
        <v>2.7911000000000001</v>
      </c>
      <c r="Z322" s="25">
        <f t="shared" si="364"/>
        <v>0.29496252270415635</v>
      </c>
      <c r="AA322" s="26">
        <v>0</v>
      </c>
      <c r="AB322" s="26">
        <v>0</v>
      </c>
      <c r="AC322" s="27">
        <f t="shared" si="365"/>
        <v>0</v>
      </c>
      <c r="AD322" s="27">
        <f t="shared" si="366"/>
        <v>0</v>
      </c>
      <c r="AE322" s="26">
        <v>0</v>
      </c>
      <c r="AF322" s="26">
        <v>0</v>
      </c>
      <c r="AG322" s="27">
        <f t="shared" si="367"/>
        <v>0</v>
      </c>
      <c r="AH322" s="27">
        <f t="shared" si="368"/>
        <v>0</v>
      </c>
      <c r="AI322" s="28" t="e">
        <f t="shared" si="369"/>
        <v>#DIV/0!</v>
      </c>
      <c r="AJ322" s="28">
        <f t="shared" si="370"/>
        <v>4.1181152957198073</v>
      </c>
      <c r="AK322" s="28" t="e">
        <f t="shared" si="371"/>
        <v>#DIV/0!</v>
      </c>
      <c r="AL322" s="28">
        <f t="shared" si="372"/>
        <v>1.1615237770713214</v>
      </c>
      <c r="AM322" s="28">
        <f t="shared" si="373"/>
        <v>10.811784461570346</v>
      </c>
      <c r="AN322" s="28">
        <f t="shared" si="374"/>
        <v>2.1133385000000002</v>
      </c>
      <c r="AO322" s="28" t="e">
        <f t="shared" si="375"/>
        <v>#DIV/0!</v>
      </c>
    </row>
    <row r="323" spans="1:41" s="31" customFormat="1" ht="9.75" customHeight="1" x14ac:dyDescent="0.25">
      <c r="A323" s="1" t="s">
        <v>425</v>
      </c>
      <c r="B323" s="1" t="s">
        <v>1395</v>
      </c>
      <c r="C323" s="20">
        <v>0</v>
      </c>
      <c r="D323" s="20">
        <v>0</v>
      </c>
      <c r="E323" s="21">
        <f t="shared" si="353"/>
        <v>0</v>
      </c>
      <c r="F323" s="21">
        <f t="shared" si="354"/>
        <v>0</v>
      </c>
      <c r="G323" s="20">
        <v>0.26386599999999999</v>
      </c>
      <c r="H323" s="20">
        <v>0.34086</v>
      </c>
      <c r="I323" s="21">
        <f t="shared" si="355"/>
        <v>0.30236299999999999</v>
      </c>
      <c r="J323" s="21">
        <f t="shared" si="356"/>
        <v>5.4442979510676968E-2</v>
      </c>
      <c r="K323" s="22">
        <v>0</v>
      </c>
      <c r="L323" s="22">
        <v>0</v>
      </c>
      <c r="M323" s="23">
        <f t="shared" si="357"/>
        <v>0</v>
      </c>
      <c r="N323" s="23">
        <f t="shared" si="358"/>
        <v>0</v>
      </c>
      <c r="O323" s="22">
        <v>0</v>
      </c>
      <c r="P323" s="22">
        <v>0</v>
      </c>
      <c r="Q323" s="23">
        <f t="shared" si="359"/>
        <v>0</v>
      </c>
      <c r="R323" s="23">
        <f t="shared" si="360"/>
        <v>0</v>
      </c>
      <c r="S323" s="24">
        <v>0</v>
      </c>
      <c r="T323" s="24">
        <v>0</v>
      </c>
      <c r="U323" s="25">
        <f t="shared" si="361"/>
        <v>0</v>
      </c>
      <c r="V323" s="25">
        <f t="shared" si="362"/>
        <v>0</v>
      </c>
      <c r="W323" s="24">
        <v>1.35968</v>
      </c>
      <c r="X323" s="24">
        <v>1.3829899999999999</v>
      </c>
      <c r="Y323" s="25">
        <f t="shared" si="363"/>
        <v>1.371335</v>
      </c>
      <c r="Z323" s="25">
        <f t="shared" si="364"/>
        <v>1.648265906945838E-2</v>
      </c>
      <c r="AA323" s="26">
        <v>0</v>
      </c>
      <c r="AB323" s="26">
        <v>0</v>
      </c>
      <c r="AC323" s="27">
        <f t="shared" si="365"/>
        <v>0</v>
      </c>
      <c r="AD323" s="27">
        <f t="shared" si="366"/>
        <v>0</v>
      </c>
      <c r="AE323" s="26">
        <v>0</v>
      </c>
      <c r="AF323" s="26">
        <v>0</v>
      </c>
      <c r="AG323" s="27">
        <f t="shared" si="367"/>
        <v>0</v>
      </c>
      <c r="AH323" s="27">
        <f t="shared" si="368"/>
        <v>0</v>
      </c>
      <c r="AI323" s="28" t="e">
        <f t="shared" si="369"/>
        <v>#DIV/0!</v>
      </c>
      <c r="AJ323" s="28">
        <f t="shared" si="370"/>
        <v>4.5353928886801622</v>
      </c>
      <c r="AK323" s="28" t="e">
        <f t="shared" si="371"/>
        <v>#DIV/0!</v>
      </c>
      <c r="AL323" s="28">
        <f t="shared" si="372"/>
        <v>0.98314521435440605</v>
      </c>
      <c r="AM323" s="28" t="e">
        <f t="shared" si="373"/>
        <v>#DIV/0!</v>
      </c>
      <c r="AN323" s="28">
        <f t="shared" si="374"/>
        <v>1.068972</v>
      </c>
      <c r="AO323" s="28" t="e">
        <f t="shared" si="375"/>
        <v>#DIV/0!</v>
      </c>
    </row>
    <row r="324" spans="1:41" s="31" customFormat="1" ht="9.75" customHeight="1" x14ac:dyDescent="0.25">
      <c r="A324" s="1" t="s">
        <v>363</v>
      </c>
      <c r="B324" s="1" t="s">
        <v>1826</v>
      </c>
      <c r="C324" s="11">
        <v>0</v>
      </c>
      <c r="D324" s="11">
        <v>0</v>
      </c>
      <c r="E324" s="12">
        <f t="shared" si="353"/>
        <v>0</v>
      </c>
      <c r="F324" s="12">
        <f t="shared" si="354"/>
        <v>0</v>
      </c>
      <c r="G324" s="11">
        <v>0.161798</v>
      </c>
      <c r="H324" s="11">
        <v>0.16402600000000001</v>
      </c>
      <c r="I324" s="12">
        <f t="shared" si="355"/>
        <v>0.162912</v>
      </c>
      <c r="J324" s="12">
        <f t="shared" si="356"/>
        <v>1.5754339084836334E-3</v>
      </c>
      <c r="K324" s="13">
        <v>0.13836699999999999</v>
      </c>
      <c r="L324" s="13">
        <v>0.141765</v>
      </c>
      <c r="M324" s="14">
        <f t="shared" si="357"/>
        <v>0.140066</v>
      </c>
      <c r="N324" s="14">
        <f t="shared" si="358"/>
        <v>2.4027488424718971E-3</v>
      </c>
      <c r="O324" s="13">
        <v>0.80344300000000002</v>
      </c>
      <c r="P324" s="13">
        <v>0.83083099999999999</v>
      </c>
      <c r="Q324" s="14">
        <f t="shared" si="359"/>
        <v>0.817137</v>
      </c>
      <c r="R324" s="14">
        <f t="shared" si="360"/>
        <v>1.9366240523137141E-2</v>
      </c>
      <c r="S324" s="15">
        <v>0</v>
      </c>
      <c r="T324" s="15">
        <v>0</v>
      </c>
      <c r="U324" s="16">
        <f t="shared" si="361"/>
        <v>0</v>
      </c>
      <c r="V324" s="16">
        <f t="shared" si="362"/>
        <v>0</v>
      </c>
      <c r="W324" s="15">
        <v>1.80799</v>
      </c>
      <c r="X324" s="15">
        <v>1.94191</v>
      </c>
      <c r="Y324" s="16">
        <f t="shared" si="363"/>
        <v>1.8749500000000001</v>
      </c>
      <c r="Z324" s="16">
        <f t="shared" si="364"/>
        <v>9.4695740136502476E-2</v>
      </c>
      <c r="AA324" s="17">
        <v>0</v>
      </c>
      <c r="AB324" s="17">
        <v>0</v>
      </c>
      <c r="AC324" s="18">
        <f t="shared" si="365"/>
        <v>0</v>
      </c>
      <c r="AD324" s="18">
        <f t="shared" si="366"/>
        <v>0</v>
      </c>
      <c r="AE324" s="17">
        <v>0</v>
      </c>
      <c r="AF324" s="17">
        <v>0</v>
      </c>
      <c r="AG324" s="18">
        <f t="shared" si="367"/>
        <v>0</v>
      </c>
      <c r="AH324" s="18">
        <f t="shared" si="368"/>
        <v>0</v>
      </c>
      <c r="AI324" s="19" t="e">
        <f t="shared" si="369"/>
        <v>#DIV/0!</v>
      </c>
      <c r="AJ324" s="19">
        <f t="shared" si="370"/>
        <v>11.508974170104105</v>
      </c>
      <c r="AK324" s="19" t="e">
        <f t="shared" si="371"/>
        <v>#DIV/0!</v>
      </c>
      <c r="AL324" s="19">
        <f t="shared" si="372"/>
        <v>0.93103696875756337</v>
      </c>
      <c r="AM324" s="19">
        <f t="shared" si="373"/>
        <v>2.2945356776158712</v>
      </c>
      <c r="AN324" s="19">
        <f t="shared" si="374"/>
        <v>1.7120380000000002</v>
      </c>
      <c r="AO324" s="19" t="e">
        <f t="shared" si="375"/>
        <v>#DIV/0!</v>
      </c>
    </row>
    <row r="325" spans="1:41" s="31" customFormat="1" ht="9.75" customHeight="1" x14ac:dyDescent="0.25">
      <c r="A325" s="1" t="s">
        <v>36</v>
      </c>
      <c r="B325" s="1" t="s">
        <v>1733</v>
      </c>
      <c r="C325" s="11">
        <v>0</v>
      </c>
      <c r="D325" s="11">
        <v>0</v>
      </c>
      <c r="E325" s="12">
        <f t="shared" si="353"/>
        <v>0</v>
      </c>
      <c r="F325" s="12">
        <f t="shared" si="354"/>
        <v>0</v>
      </c>
      <c r="G325" s="11">
        <v>0</v>
      </c>
      <c r="H325" s="11">
        <v>0</v>
      </c>
      <c r="I325" s="12">
        <f t="shared" si="355"/>
        <v>0</v>
      </c>
      <c r="J325" s="12">
        <f t="shared" si="356"/>
        <v>0</v>
      </c>
      <c r="K325" s="13">
        <v>3.05968E-6</v>
      </c>
      <c r="L325" s="13">
        <v>0</v>
      </c>
      <c r="M325" s="14">
        <f t="shared" si="357"/>
        <v>1.52984E-6</v>
      </c>
      <c r="N325" s="14">
        <f t="shared" si="358"/>
        <v>2.1635204762608555E-6</v>
      </c>
      <c r="O325" s="13">
        <v>0.21504799999999999</v>
      </c>
      <c r="P325" s="13">
        <v>0.22270599999999999</v>
      </c>
      <c r="Q325" s="14">
        <f t="shared" si="359"/>
        <v>0.21887699999999999</v>
      </c>
      <c r="R325" s="14">
        <f t="shared" si="360"/>
        <v>5.4150237303265793E-3</v>
      </c>
      <c r="S325" s="15">
        <v>1.29365</v>
      </c>
      <c r="T325" s="15">
        <v>1.3351299999999999</v>
      </c>
      <c r="U325" s="16">
        <f t="shared" si="361"/>
        <v>1.3143899999999999</v>
      </c>
      <c r="V325" s="16">
        <f t="shared" si="362"/>
        <v>2.9330789283617965E-2</v>
      </c>
      <c r="W325" s="15">
        <v>4.3855899999999997</v>
      </c>
      <c r="X325" s="15">
        <v>3.3197199999999998</v>
      </c>
      <c r="Y325" s="16">
        <f t="shared" si="363"/>
        <v>3.8526549999999995</v>
      </c>
      <c r="Z325" s="16">
        <f t="shared" si="364"/>
        <v>0.7536839048633075</v>
      </c>
      <c r="AA325" s="17">
        <v>0</v>
      </c>
      <c r="AB325" s="17">
        <v>0</v>
      </c>
      <c r="AC325" s="18">
        <f t="shared" si="365"/>
        <v>0</v>
      </c>
      <c r="AD325" s="18">
        <f t="shared" si="366"/>
        <v>0</v>
      </c>
      <c r="AE325" s="17">
        <v>0</v>
      </c>
      <c r="AF325" s="17">
        <v>0</v>
      </c>
      <c r="AG325" s="18">
        <f t="shared" si="367"/>
        <v>0</v>
      </c>
      <c r="AH325" s="18">
        <f t="shared" si="368"/>
        <v>0</v>
      </c>
      <c r="AI325" s="19" t="e">
        <f t="shared" si="369"/>
        <v>#DIV/0!</v>
      </c>
      <c r="AJ325" s="19" t="e">
        <f t="shared" si="370"/>
        <v>#DIV/0!</v>
      </c>
      <c r="AK325" s="19" t="e">
        <f t="shared" si="371"/>
        <v>#DIV/0!</v>
      </c>
      <c r="AL325" s="19">
        <f t="shared" si="372"/>
        <v>1.3210722591061896</v>
      </c>
      <c r="AM325" s="19">
        <f t="shared" si="373"/>
        <v>17.601917972194428</v>
      </c>
      <c r="AN325" s="19">
        <f t="shared" si="374"/>
        <v>3.8526549999999995</v>
      </c>
      <c r="AO325" s="19" t="e">
        <f t="shared" si="375"/>
        <v>#DIV/0!</v>
      </c>
    </row>
    <row r="326" spans="1:41" s="31" customFormat="1" ht="9.75" customHeight="1" x14ac:dyDescent="0.25">
      <c r="A326" s="1" t="s">
        <v>371</v>
      </c>
      <c r="B326" s="1" t="s">
        <v>1394</v>
      </c>
      <c r="C326" s="20">
        <v>0</v>
      </c>
      <c r="D326" s="20">
        <v>0</v>
      </c>
      <c r="E326" s="21">
        <f t="shared" si="353"/>
        <v>0</v>
      </c>
      <c r="F326" s="21">
        <f t="shared" si="354"/>
        <v>0</v>
      </c>
      <c r="G326" s="20">
        <v>0.19253899999999999</v>
      </c>
      <c r="H326" s="20">
        <v>0.160831</v>
      </c>
      <c r="I326" s="21">
        <f t="shared" si="355"/>
        <v>0.17668499999999998</v>
      </c>
      <c r="J326" s="21">
        <f t="shared" si="356"/>
        <v>2.2420941817863037E-2</v>
      </c>
      <c r="K326" s="22">
        <v>6.4894400000000005E-2</v>
      </c>
      <c r="L326" s="22">
        <v>6.6488099999999994E-2</v>
      </c>
      <c r="M326" s="23">
        <f t="shared" si="357"/>
        <v>6.5691250000000007E-2</v>
      </c>
      <c r="N326" s="23">
        <f t="shared" si="358"/>
        <v>1.1269160771769935E-3</v>
      </c>
      <c r="O326" s="22">
        <v>0.62993600000000005</v>
      </c>
      <c r="P326" s="22">
        <v>0.54791500000000004</v>
      </c>
      <c r="Q326" s="23">
        <f t="shared" si="359"/>
        <v>0.58892549999999999</v>
      </c>
      <c r="R326" s="23">
        <f t="shared" si="360"/>
        <v>5.7997605299701827E-2</v>
      </c>
      <c r="S326" s="24">
        <v>6.3201099999999996E-2</v>
      </c>
      <c r="T326" s="24">
        <v>6.3437199999999999E-2</v>
      </c>
      <c r="U326" s="25">
        <f t="shared" si="361"/>
        <v>6.3319149999999991E-2</v>
      </c>
      <c r="V326" s="25">
        <f t="shared" si="362"/>
        <v>1.6694791103814599E-4</v>
      </c>
      <c r="W326" s="24">
        <v>2.6282100000000002</v>
      </c>
      <c r="X326" s="24">
        <v>2.2986399999999998</v>
      </c>
      <c r="Y326" s="25">
        <f t="shared" si="363"/>
        <v>2.463425</v>
      </c>
      <c r="Z326" s="25">
        <f t="shared" si="364"/>
        <v>0.23304118187565073</v>
      </c>
      <c r="AA326" s="26">
        <v>0</v>
      </c>
      <c r="AB326" s="26">
        <v>0</v>
      </c>
      <c r="AC326" s="27">
        <f t="shared" si="365"/>
        <v>0</v>
      </c>
      <c r="AD326" s="27">
        <f t="shared" si="366"/>
        <v>0</v>
      </c>
      <c r="AE326" s="26">
        <v>0</v>
      </c>
      <c r="AF326" s="26">
        <v>0</v>
      </c>
      <c r="AG326" s="27">
        <f t="shared" si="367"/>
        <v>0</v>
      </c>
      <c r="AH326" s="27">
        <f t="shared" si="368"/>
        <v>0</v>
      </c>
      <c r="AI326" s="28" t="e">
        <f t="shared" si="369"/>
        <v>#DIV/0!</v>
      </c>
      <c r="AJ326" s="28">
        <f t="shared" si="370"/>
        <v>13.942468234428505</v>
      </c>
      <c r="AK326" s="28" t="e">
        <f t="shared" si="371"/>
        <v>#DIV/0!</v>
      </c>
      <c r="AL326" s="28">
        <f t="shared" si="372"/>
        <v>1.1433760832492259</v>
      </c>
      <c r="AM326" s="28">
        <f t="shared" si="373"/>
        <v>4.1829144772980626</v>
      </c>
      <c r="AN326" s="28">
        <f t="shared" si="374"/>
        <v>2.28674</v>
      </c>
      <c r="AO326" s="28" t="e">
        <f t="shared" si="375"/>
        <v>#DIV/0!</v>
      </c>
    </row>
    <row r="327" spans="1:41" s="31" customFormat="1" ht="9.75" customHeight="1" x14ac:dyDescent="0.25">
      <c r="A327" s="1" t="s">
        <v>558</v>
      </c>
      <c r="B327" s="1" t="s">
        <v>1885</v>
      </c>
      <c r="C327" s="11">
        <v>0</v>
      </c>
      <c r="D327" s="11">
        <v>0</v>
      </c>
      <c r="E327" s="12">
        <f t="shared" si="353"/>
        <v>0</v>
      </c>
      <c r="F327" s="12">
        <f t="shared" si="354"/>
        <v>0</v>
      </c>
      <c r="G327" s="11">
        <v>0.56120499999999995</v>
      </c>
      <c r="H327" s="11">
        <v>0.64005000000000001</v>
      </c>
      <c r="I327" s="12">
        <f t="shared" si="355"/>
        <v>0.60062749999999998</v>
      </c>
      <c r="J327" s="12">
        <f t="shared" si="356"/>
        <v>5.5751834162653377E-2</v>
      </c>
      <c r="K327" s="13">
        <v>0</v>
      </c>
      <c r="L327" s="13">
        <v>0</v>
      </c>
      <c r="M327" s="14">
        <f t="shared" si="357"/>
        <v>0</v>
      </c>
      <c r="N327" s="14">
        <f t="shared" si="358"/>
        <v>0</v>
      </c>
      <c r="O327" s="13">
        <v>0.27867799999999998</v>
      </c>
      <c r="P327" s="13">
        <v>0.28436699999999998</v>
      </c>
      <c r="Q327" s="14">
        <f t="shared" si="359"/>
        <v>0.28152250000000001</v>
      </c>
      <c r="R327" s="14">
        <f t="shared" si="360"/>
        <v>4.0227304781702685E-3</v>
      </c>
      <c r="S327" s="15">
        <v>0</v>
      </c>
      <c r="T327" s="15">
        <v>0</v>
      </c>
      <c r="U327" s="16">
        <f t="shared" si="361"/>
        <v>0</v>
      </c>
      <c r="V327" s="16">
        <f t="shared" si="362"/>
        <v>0</v>
      </c>
      <c r="W327" s="15">
        <v>3.2436099999999999</v>
      </c>
      <c r="X327" s="15">
        <v>3.8811</v>
      </c>
      <c r="Y327" s="16">
        <f t="shared" si="363"/>
        <v>3.5623550000000002</v>
      </c>
      <c r="Z327" s="16">
        <f t="shared" si="364"/>
        <v>0.45077350193861226</v>
      </c>
      <c r="AA327" s="17">
        <v>0</v>
      </c>
      <c r="AB327" s="17">
        <v>0</v>
      </c>
      <c r="AC327" s="18">
        <f t="shared" si="365"/>
        <v>0</v>
      </c>
      <c r="AD327" s="18">
        <f t="shared" si="366"/>
        <v>0</v>
      </c>
      <c r="AE327" s="17">
        <v>0</v>
      </c>
      <c r="AF327" s="17">
        <v>0</v>
      </c>
      <c r="AG327" s="18">
        <f t="shared" si="367"/>
        <v>0</v>
      </c>
      <c r="AH327" s="18">
        <f t="shared" si="368"/>
        <v>0</v>
      </c>
      <c r="AI327" s="19" t="e">
        <f t="shared" si="369"/>
        <v>#DIV/0!</v>
      </c>
      <c r="AJ327" s="19">
        <f t="shared" si="370"/>
        <v>5.9310554378545772</v>
      </c>
      <c r="AK327" s="19" t="e">
        <f t="shared" si="371"/>
        <v>#DIV/0!</v>
      </c>
      <c r="AL327" s="19">
        <f t="shared" si="372"/>
        <v>0.83574502074154233</v>
      </c>
      <c r="AM327" s="19">
        <f t="shared" si="373"/>
        <v>12.65389089681997</v>
      </c>
      <c r="AN327" s="19">
        <f t="shared" si="374"/>
        <v>2.9617275000000003</v>
      </c>
      <c r="AO327" s="19" t="e">
        <f t="shared" si="375"/>
        <v>#DIV/0!</v>
      </c>
    </row>
    <row r="328" spans="1:41" s="31" customFormat="1" ht="9.75" customHeight="1" x14ac:dyDescent="0.25">
      <c r="A328" s="1" t="s">
        <v>405</v>
      </c>
      <c r="B328" s="1" t="s">
        <v>1885</v>
      </c>
      <c r="C328" s="11">
        <v>0</v>
      </c>
      <c r="D328" s="11">
        <v>0</v>
      </c>
      <c r="E328" s="12">
        <f t="shared" si="353"/>
        <v>0</v>
      </c>
      <c r="F328" s="12">
        <f t="shared" si="354"/>
        <v>0</v>
      </c>
      <c r="G328" s="11">
        <v>0.26736900000000002</v>
      </c>
      <c r="H328" s="11">
        <v>0.27105000000000001</v>
      </c>
      <c r="I328" s="12">
        <f t="shared" si="355"/>
        <v>0.26920949999999999</v>
      </c>
      <c r="J328" s="12">
        <f t="shared" si="356"/>
        <v>2.6028600615476743E-3</v>
      </c>
      <c r="K328" s="13">
        <v>0.171487</v>
      </c>
      <c r="L328" s="13">
        <v>0.18285499999999999</v>
      </c>
      <c r="M328" s="14">
        <f t="shared" si="357"/>
        <v>0.177171</v>
      </c>
      <c r="N328" s="14">
        <f t="shared" si="358"/>
        <v>8.0383898885286655E-3</v>
      </c>
      <c r="O328" s="13">
        <v>0.406254</v>
      </c>
      <c r="P328" s="13">
        <v>0.47417199999999998</v>
      </c>
      <c r="Q328" s="14">
        <f t="shared" si="359"/>
        <v>0.44021299999999997</v>
      </c>
      <c r="R328" s="14">
        <f t="shared" si="360"/>
        <v>4.8025278364627916E-2</v>
      </c>
      <c r="S328" s="15">
        <v>0.111342</v>
      </c>
      <c r="T328" s="15">
        <v>0.120533</v>
      </c>
      <c r="U328" s="16">
        <f t="shared" si="361"/>
        <v>0.1159375</v>
      </c>
      <c r="V328" s="16">
        <f t="shared" si="362"/>
        <v>6.4990184258855617E-3</v>
      </c>
      <c r="W328" s="15">
        <v>2.3565200000000002</v>
      </c>
      <c r="X328" s="15">
        <v>3.0609999999999999</v>
      </c>
      <c r="Y328" s="16">
        <f t="shared" si="363"/>
        <v>2.7087599999999998</v>
      </c>
      <c r="Z328" s="16">
        <f t="shared" si="364"/>
        <v>0.49814258521030214</v>
      </c>
      <c r="AA328" s="17">
        <v>0</v>
      </c>
      <c r="AB328" s="17">
        <v>0</v>
      </c>
      <c r="AC328" s="18">
        <f t="shared" si="365"/>
        <v>0</v>
      </c>
      <c r="AD328" s="18">
        <f t="shared" si="366"/>
        <v>0</v>
      </c>
      <c r="AE328" s="17">
        <v>0</v>
      </c>
      <c r="AF328" s="17">
        <v>0</v>
      </c>
      <c r="AG328" s="18">
        <f t="shared" si="367"/>
        <v>0</v>
      </c>
      <c r="AH328" s="18">
        <f t="shared" si="368"/>
        <v>0</v>
      </c>
      <c r="AI328" s="19" t="e">
        <f t="shared" si="369"/>
        <v>#DIV/0!</v>
      </c>
      <c r="AJ328" s="19">
        <f t="shared" si="370"/>
        <v>10.061903461802054</v>
      </c>
      <c r="AK328" s="19" t="e">
        <f t="shared" si="371"/>
        <v>#DIV/0!</v>
      </c>
      <c r="AL328" s="19">
        <f t="shared" si="372"/>
        <v>0.76985298921920953</v>
      </c>
      <c r="AM328" s="19">
        <f t="shared" si="373"/>
        <v>6.1532939735991441</v>
      </c>
      <c r="AN328" s="19">
        <f t="shared" si="374"/>
        <v>2.4395504999999997</v>
      </c>
      <c r="AO328" s="19" t="e">
        <f t="shared" si="375"/>
        <v>#DIV/0!</v>
      </c>
    </row>
    <row r="329" spans="1:41" s="31" customFormat="1" ht="9.75" customHeight="1" x14ac:dyDescent="0.25">
      <c r="A329" s="1" t="s">
        <v>221</v>
      </c>
      <c r="B329" s="1" t="s">
        <v>1463</v>
      </c>
      <c r="C329" s="11">
        <v>0</v>
      </c>
      <c r="D329" s="11">
        <v>0</v>
      </c>
      <c r="E329" s="12">
        <f t="shared" si="353"/>
        <v>0</v>
      </c>
      <c r="F329" s="12">
        <f t="shared" si="354"/>
        <v>0</v>
      </c>
      <c r="G329" s="11">
        <v>0</v>
      </c>
      <c r="H329" s="11">
        <v>0</v>
      </c>
      <c r="I329" s="12">
        <f t="shared" si="355"/>
        <v>0</v>
      </c>
      <c r="J329" s="12">
        <f t="shared" si="356"/>
        <v>0</v>
      </c>
      <c r="K329" s="13">
        <v>0</v>
      </c>
      <c r="L329" s="13">
        <v>0</v>
      </c>
      <c r="M329" s="14">
        <f t="shared" si="357"/>
        <v>0</v>
      </c>
      <c r="N329" s="14">
        <f t="shared" si="358"/>
        <v>0</v>
      </c>
      <c r="O329" s="13">
        <v>0</v>
      </c>
      <c r="P329" s="13">
        <v>0</v>
      </c>
      <c r="Q329" s="14">
        <f t="shared" si="359"/>
        <v>0</v>
      </c>
      <c r="R329" s="14">
        <f t="shared" si="360"/>
        <v>0</v>
      </c>
      <c r="S329" s="15">
        <v>0</v>
      </c>
      <c r="T329" s="15">
        <v>0.50146800000000002</v>
      </c>
      <c r="U329" s="16">
        <f t="shared" si="361"/>
        <v>0.25073400000000001</v>
      </c>
      <c r="V329" s="16">
        <f t="shared" si="362"/>
        <v>0.3545914233480556</v>
      </c>
      <c r="W329" s="15">
        <v>1.0910599999999999</v>
      </c>
      <c r="X329" s="15">
        <v>1.17709</v>
      </c>
      <c r="Y329" s="16">
        <f t="shared" si="363"/>
        <v>1.1340749999999999</v>
      </c>
      <c r="Z329" s="16">
        <f t="shared" si="364"/>
        <v>6.0832396385478722E-2</v>
      </c>
      <c r="AA329" s="17">
        <v>0</v>
      </c>
      <c r="AB329" s="17">
        <v>0</v>
      </c>
      <c r="AC329" s="18">
        <f t="shared" si="365"/>
        <v>0</v>
      </c>
      <c r="AD329" s="18">
        <f t="shared" si="366"/>
        <v>0</v>
      </c>
      <c r="AE329" s="17">
        <v>0</v>
      </c>
      <c r="AF329" s="17">
        <v>0</v>
      </c>
      <c r="AG329" s="18">
        <f t="shared" si="367"/>
        <v>0</v>
      </c>
      <c r="AH329" s="18">
        <f t="shared" si="368"/>
        <v>0</v>
      </c>
      <c r="AI329" s="19" t="e">
        <f t="shared" si="369"/>
        <v>#DIV/0!</v>
      </c>
      <c r="AJ329" s="19" t="e">
        <f t="shared" si="370"/>
        <v>#DIV/0!</v>
      </c>
      <c r="AK329" s="19" t="e">
        <f t="shared" si="371"/>
        <v>#DIV/0!</v>
      </c>
      <c r="AL329" s="19">
        <f t="shared" si="372"/>
        <v>0.92691298031586367</v>
      </c>
      <c r="AM329" s="19" t="e">
        <f t="shared" si="373"/>
        <v>#DIV/0!</v>
      </c>
      <c r="AN329" s="19">
        <f t="shared" si="374"/>
        <v>1.1340749999999999</v>
      </c>
      <c r="AO329" s="19" t="e">
        <f t="shared" si="375"/>
        <v>#DIV/0!</v>
      </c>
    </row>
    <row r="330" spans="1:41" s="31" customFormat="1" ht="9.75" customHeight="1" x14ac:dyDescent="0.25">
      <c r="A330" s="1" t="s">
        <v>519</v>
      </c>
      <c r="B330" s="1" t="s">
        <v>1864</v>
      </c>
      <c r="C330" s="11">
        <v>0</v>
      </c>
      <c r="D330" s="11">
        <v>0</v>
      </c>
      <c r="E330" s="12">
        <f t="shared" si="353"/>
        <v>0</v>
      </c>
      <c r="F330" s="12">
        <f t="shared" si="354"/>
        <v>0</v>
      </c>
      <c r="G330" s="11">
        <v>0.99719000000000002</v>
      </c>
      <c r="H330" s="11">
        <v>1.8171000000000001E-9</v>
      </c>
      <c r="I330" s="12">
        <f t="shared" si="355"/>
        <v>0.49859500090855002</v>
      </c>
      <c r="J330" s="12">
        <f t="shared" si="356"/>
        <v>0.70511980984652955</v>
      </c>
      <c r="K330" s="13">
        <v>0</v>
      </c>
      <c r="L330" s="13">
        <v>1.6991000000000001</v>
      </c>
      <c r="M330" s="14">
        <f t="shared" si="357"/>
        <v>0.84955000000000003</v>
      </c>
      <c r="N330" s="14">
        <f t="shared" si="358"/>
        <v>1.2014451319140629</v>
      </c>
      <c r="O330" s="13">
        <v>2.07328E-8</v>
      </c>
      <c r="P330" s="13">
        <v>0</v>
      </c>
      <c r="Q330" s="14">
        <f t="shared" si="359"/>
        <v>1.03664E-8</v>
      </c>
      <c r="R330" s="14">
        <f t="shared" si="360"/>
        <v>1.4660303472984453E-8</v>
      </c>
      <c r="S330" s="15">
        <v>0.369558</v>
      </c>
      <c r="T330" s="15">
        <v>0</v>
      </c>
      <c r="U330" s="16">
        <f t="shared" si="361"/>
        <v>0.184779</v>
      </c>
      <c r="V330" s="16">
        <f t="shared" si="362"/>
        <v>0.26131696784173813</v>
      </c>
      <c r="W330" s="15">
        <v>2.94685</v>
      </c>
      <c r="X330" s="15">
        <v>3.6102599999999998</v>
      </c>
      <c r="Y330" s="16">
        <f t="shared" si="363"/>
        <v>3.2785549999999999</v>
      </c>
      <c r="Z330" s="16">
        <f t="shared" si="364"/>
        <v>0.46910170970696663</v>
      </c>
      <c r="AA330" s="17">
        <v>0</v>
      </c>
      <c r="AB330" s="17">
        <v>0</v>
      </c>
      <c r="AC330" s="18">
        <f t="shared" si="365"/>
        <v>0</v>
      </c>
      <c r="AD330" s="18">
        <f t="shared" si="366"/>
        <v>0</v>
      </c>
      <c r="AE330" s="17">
        <v>0</v>
      </c>
      <c r="AF330" s="17">
        <v>0</v>
      </c>
      <c r="AG330" s="18">
        <f t="shared" si="367"/>
        <v>0</v>
      </c>
      <c r="AH330" s="18">
        <f t="shared" si="368"/>
        <v>0</v>
      </c>
      <c r="AI330" s="19" t="e">
        <f t="shared" si="369"/>
        <v>#DIV/0!</v>
      </c>
      <c r="AJ330" s="19">
        <f t="shared" si="370"/>
        <v>6.5755873886135037</v>
      </c>
      <c r="AK330" s="19" t="e">
        <f t="shared" si="371"/>
        <v>#DIV/0!</v>
      </c>
      <c r="AL330" s="19">
        <f t="shared" si="372"/>
        <v>0.8162431514627756</v>
      </c>
      <c r="AM330" s="19">
        <f t="shared" si="373"/>
        <v>316267460.25621235</v>
      </c>
      <c r="AN330" s="19">
        <f t="shared" si="374"/>
        <v>2.7799599990914499</v>
      </c>
      <c r="AO330" s="19" t="e">
        <f t="shared" si="375"/>
        <v>#DIV/0!</v>
      </c>
    </row>
    <row r="331" spans="1:41" s="31" customFormat="1" ht="9.75" customHeight="1" x14ac:dyDescent="0.25">
      <c r="A331" s="1" t="s">
        <v>86</v>
      </c>
      <c r="B331" s="1" t="s">
        <v>1863</v>
      </c>
      <c r="C331" s="11">
        <v>0</v>
      </c>
      <c r="D331" s="11">
        <v>0</v>
      </c>
      <c r="E331" s="12">
        <f t="shared" si="353"/>
        <v>0</v>
      </c>
      <c r="F331" s="12">
        <f t="shared" si="354"/>
        <v>0</v>
      </c>
      <c r="G331" s="11">
        <v>0</v>
      </c>
      <c r="H331" s="11">
        <v>0</v>
      </c>
      <c r="I331" s="12">
        <f t="shared" si="355"/>
        <v>0</v>
      </c>
      <c r="J331" s="12">
        <f t="shared" si="356"/>
        <v>0</v>
      </c>
      <c r="K331" s="13">
        <v>0</v>
      </c>
      <c r="L331" s="13">
        <v>0</v>
      </c>
      <c r="M331" s="14">
        <f t="shared" si="357"/>
        <v>0</v>
      </c>
      <c r="N331" s="14">
        <f t="shared" si="358"/>
        <v>0</v>
      </c>
      <c r="O331" s="13">
        <v>0</v>
      </c>
      <c r="P331" s="13">
        <v>0.55467500000000003</v>
      </c>
      <c r="Q331" s="14">
        <f t="shared" si="359"/>
        <v>0.27733750000000001</v>
      </c>
      <c r="R331" s="14">
        <f t="shared" si="360"/>
        <v>0.39221445385464826</v>
      </c>
      <c r="S331" s="15">
        <v>0</v>
      </c>
      <c r="T331" s="15">
        <v>0</v>
      </c>
      <c r="U331" s="16">
        <f t="shared" si="361"/>
        <v>0</v>
      </c>
      <c r="V331" s="16">
        <f t="shared" si="362"/>
        <v>0</v>
      </c>
      <c r="W331" s="15">
        <v>2.71896</v>
      </c>
      <c r="X331" s="15">
        <v>1.8827700000000001</v>
      </c>
      <c r="Y331" s="16">
        <f t="shared" si="363"/>
        <v>2.3008649999999999</v>
      </c>
      <c r="Z331" s="16">
        <f t="shared" si="364"/>
        <v>0.59127561936037953</v>
      </c>
      <c r="AA331" s="17">
        <v>0</v>
      </c>
      <c r="AB331" s="17">
        <v>0</v>
      </c>
      <c r="AC331" s="18">
        <f t="shared" si="365"/>
        <v>0</v>
      </c>
      <c r="AD331" s="18">
        <f t="shared" si="366"/>
        <v>0</v>
      </c>
      <c r="AE331" s="17">
        <v>0</v>
      </c>
      <c r="AF331" s="17">
        <v>0</v>
      </c>
      <c r="AG331" s="18">
        <f t="shared" si="367"/>
        <v>0</v>
      </c>
      <c r="AH331" s="18">
        <f t="shared" si="368"/>
        <v>0</v>
      </c>
      <c r="AI331" s="19" t="e">
        <f t="shared" si="369"/>
        <v>#DIV/0!</v>
      </c>
      <c r="AJ331" s="19" t="e">
        <f t="shared" si="370"/>
        <v>#DIV/0!</v>
      </c>
      <c r="AK331" s="19" t="e">
        <f t="shared" si="371"/>
        <v>#DIV/0!</v>
      </c>
      <c r="AL331" s="19">
        <f t="shared" si="372"/>
        <v>1.4441275354929173</v>
      </c>
      <c r="AM331" s="19">
        <f t="shared" si="373"/>
        <v>8.2962635777707661</v>
      </c>
      <c r="AN331" s="19">
        <f t="shared" si="374"/>
        <v>2.3008649999999999</v>
      </c>
      <c r="AO331" s="19" t="e">
        <f t="shared" si="375"/>
        <v>#DIV/0!</v>
      </c>
    </row>
    <row r="332" spans="1:41" s="31" customFormat="1" ht="9.75" customHeight="1" x14ac:dyDescent="0.25">
      <c r="A332" s="1" t="s">
        <v>155</v>
      </c>
      <c r="B332" s="1" t="s">
        <v>1932</v>
      </c>
      <c r="C332" s="11">
        <v>0</v>
      </c>
      <c r="D332" s="11">
        <v>0</v>
      </c>
      <c r="E332" s="12">
        <f t="shared" si="353"/>
        <v>0</v>
      </c>
      <c r="F332" s="12">
        <f t="shared" si="354"/>
        <v>0</v>
      </c>
      <c r="G332" s="11">
        <v>0</v>
      </c>
      <c r="H332" s="11">
        <v>0</v>
      </c>
      <c r="I332" s="12">
        <f t="shared" si="355"/>
        <v>0</v>
      </c>
      <c r="J332" s="12">
        <f t="shared" si="356"/>
        <v>0</v>
      </c>
      <c r="K332" s="13">
        <v>0</v>
      </c>
      <c r="L332" s="13">
        <v>0</v>
      </c>
      <c r="M332" s="14">
        <f t="shared" si="357"/>
        <v>0</v>
      </c>
      <c r="N332" s="14">
        <f t="shared" si="358"/>
        <v>0</v>
      </c>
      <c r="O332" s="13">
        <v>0</v>
      </c>
      <c r="P332" s="13">
        <v>0</v>
      </c>
      <c r="Q332" s="14">
        <f t="shared" si="359"/>
        <v>0</v>
      </c>
      <c r="R332" s="14">
        <f t="shared" si="360"/>
        <v>0</v>
      </c>
      <c r="S332" s="15">
        <v>0.43541800000000003</v>
      </c>
      <c r="T332" s="15">
        <v>0.43704500000000002</v>
      </c>
      <c r="U332" s="16">
        <f t="shared" si="361"/>
        <v>0.43623149999999999</v>
      </c>
      <c r="V332" s="16">
        <f t="shared" si="362"/>
        <v>1.1504627329905054E-3</v>
      </c>
      <c r="W332" s="15">
        <v>1.64771</v>
      </c>
      <c r="X332" s="15">
        <v>1.50573</v>
      </c>
      <c r="Y332" s="16">
        <f t="shared" si="363"/>
        <v>1.5767199999999999</v>
      </c>
      <c r="Z332" s="16">
        <f t="shared" si="364"/>
        <v>0.10039502079286601</v>
      </c>
      <c r="AA332" s="17">
        <v>0</v>
      </c>
      <c r="AB332" s="17">
        <v>0</v>
      </c>
      <c r="AC332" s="18">
        <f t="shared" si="365"/>
        <v>0</v>
      </c>
      <c r="AD332" s="18">
        <f t="shared" si="366"/>
        <v>0</v>
      </c>
      <c r="AE332" s="17">
        <v>0</v>
      </c>
      <c r="AF332" s="17">
        <v>0</v>
      </c>
      <c r="AG332" s="18">
        <f t="shared" si="367"/>
        <v>0</v>
      </c>
      <c r="AH332" s="18">
        <f t="shared" si="368"/>
        <v>0</v>
      </c>
      <c r="AI332" s="19" t="e">
        <f t="shared" si="369"/>
        <v>#DIV/0!</v>
      </c>
      <c r="AJ332" s="19" t="e">
        <f t="shared" si="370"/>
        <v>#DIV/0!</v>
      </c>
      <c r="AK332" s="19" t="e">
        <f t="shared" si="371"/>
        <v>#DIV/0!</v>
      </c>
      <c r="AL332" s="19">
        <f t="shared" si="372"/>
        <v>1.0942931335631223</v>
      </c>
      <c r="AM332" s="19" t="e">
        <f t="shared" si="373"/>
        <v>#DIV/0!</v>
      </c>
      <c r="AN332" s="19">
        <f t="shared" si="374"/>
        <v>1.5767199999999999</v>
      </c>
      <c r="AO332" s="19" t="e">
        <f t="shared" si="375"/>
        <v>#DIV/0!</v>
      </c>
    </row>
    <row r="333" spans="1:41" s="31" customFormat="1" ht="9.75" customHeight="1" x14ac:dyDescent="0.25">
      <c r="A333" s="1" t="s">
        <v>754</v>
      </c>
      <c r="B333" s="1" t="s">
        <v>1862</v>
      </c>
      <c r="C333" s="11">
        <v>0</v>
      </c>
      <c r="D333" s="11">
        <v>0</v>
      </c>
      <c r="E333" s="12">
        <f t="shared" si="353"/>
        <v>0</v>
      </c>
      <c r="F333" s="12">
        <f t="shared" si="354"/>
        <v>0</v>
      </c>
      <c r="G333" s="11">
        <v>2.20539</v>
      </c>
      <c r="H333" s="11">
        <v>2.4103400000000001</v>
      </c>
      <c r="I333" s="12">
        <f t="shared" si="355"/>
        <v>2.3078650000000001</v>
      </c>
      <c r="J333" s="12">
        <f t="shared" si="356"/>
        <v>0.14492153480418304</v>
      </c>
      <c r="K333" s="13">
        <v>0</v>
      </c>
      <c r="L333" s="13">
        <v>0</v>
      </c>
      <c r="M333" s="14">
        <f t="shared" si="357"/>
        <v>0</v>
      </c>
      <c r="N333" s="14">
        <f t="shared" si="358"/>
        <v>0</v>
      </c>
      <c r="O333" s="13">
        <v>0</v>
      </c>
      <c r="P333" s="13">
        <v>0.60189499999999996</v>
      </c>
      <c r="Q333" s="14">
        <f t="shared" si="359"/>
        <v>0.30094749999999998</v>
      </c>
      <c r="R333" s="14">
        <f t="shared" si="360"/>
        <v>0.42560403606227698</v>
      </c>
      <c r="S333" s="15">
        <v>0</v>
      </c>
      <c r="T333" s="15">
        <v>0</v>
      </c>
      <c r="U333" s="16">
        <f t="shared" si="361"/>
        <v>0</v>
      </c>
      <c r="V333" s="16">
        <f t="shared" si="362"/>
        <v>0</v>
      </c>
      <c r="W333" s="15">
        <v>8.0499200000000002</v>
      </c>
      <c r="X333" s="15">
        <v>5.2892599999999996</v>
      </c>
      <c r="Y333" s="16">
        <f t="shared" si="363"/>
        <v>6.6695899999999995</v>
      </c>
      <c r="Z333" s="16">
        <f t="shared" si="364"/>
        <v>1.9520814065504573</v>
      </c>
      <c r="AA333" s="17">
        <v>0</v>
      </c>
      <c r="AB333" s="17">
        <v>0</v>
      </c>
      <c r="AC333" s="18">
        <f t="shared" si="365"/>
        <v>0</v>
      </c>
      <c r="AD333" s="18">
        <f t="shared" si="366"/>
        <v>0</v>
      </c>
      <c r="AE333" s="17">
        <v>0</v>
      </c>
      <c r="AF333" s="17">
        <v>0</v>
      </c>
      <c r="AG333" s="18">
        <f t="shared" si="367"/>
        <v>0</v>
      </c>
      <c r="AH333" s="18">
        <f t="shared" si="368"/>
        <v>0</v>
      </c>
      <c r="AI333" s="19" t="e">
        <f t="shared" si="369"/>
        <v>#DIV/0!</v>
      </c>
      <c r="AJ333" s="19">
        <f t="shared" si="370"/>
        <v>2.8899394028680185</v>
      </c>
      <c r="AK333" s="19" t="e">
        <f t="shared" si="371"/>
        <v>#DIV/0!</v>
      </c>
      <c r="AL333" s="19">
        <f t="shared" si="372"/>
        <v>1.5219369061078489</v>
      </c>
      <c r="AM333" s="19">
        <f t="shared" si="373"/>
        <v>22.161971772485234</v>
      </c>
      <c r="AN333" s="19">
        <f t="shared" si="374"/>
        <v>4.3617249999999999</v>
      </c>
      <c r="AO333" s="19" t="e">
        <f t="shared" si="375"/>
        <v>#DIV/0!</v>
      </c>
    </row>
    <row r="334" spans="1:41" s="31" customFormat="1" ht="9.75" customHeight="1" x14ac:dyDescent="0.25">
      <c r="A334" s="1" t="s">
        <v>867</v>
      </c>
      <c r="B334" s="1" t="s">
        <v>1827</v>
      </c>
      <c r="C334" s="11">
        <v>0</v>
      </c>
      <c r="D334" s="11">
        <v>0</v>
      </c>
      <c r="E334" s="12">
        <f t="shared" si="353"/>
        <v>0</v>
      </c>
      <c r="F334" s="12">
        <f t="shared" si="354"/>
        <v>0</v>
      </c>
      <c r="G334" s="11">
        <v>55.487499999999997</v>
      </c>
      <c r="H334" s="11">
        <v>55.167200000000001</v>
      </c>
      <c r="I334" s="12">
        <f t="shared" si="355"/>
        <v>55.327349999999996</v>
      </c>
      <c r="J334" s="12">
        <f t="shared" si="356"/>
        <v>0.22648630201404837</v>
      </c>
      <c r="K334" s="13">
        <v>0</v>
      </c>
      <c r="L334" s="13">
        <v>0</v>
      </c>
      <c r="M334" s="14">
        <f t="shared" si="357"/>
        <v>0</v>
      </c>
      <c r="N334" s="14">
        <f t="shared" si="358"/>
        <v>0</v>
      </c>
      <c r="O334" s="13">
        <v>35.041400000000003</v>
      </c>
      <c r="P334" s="13">
        <v>31.8719</v>
      </c>
      <c r="Q334" s="14">
        <f t="shared" si="359"/>
        <v>33.456650000000003</v>
      </c>
      <c r="R334" s="14">
        <f t="shared" si="360"/>
        <v>2.2411749429707646</v>
      </c>
      <c r="S334" s="15">
        <v>0.33834500000000001</v>
      </c>
      <c r="T334" s="15">
        <v>0.33960899999999999</v>
      </c>
      <c r="U334" s="16">
        <f t="shared" si="361"/>
        <v>0.33897699999999997</v>
      </c>
      <c r="V334" s="16">
        <f t="shared" si="362"/>
        <v>8.9378297141978714E-4</v>
      </c>
      <c r="W334" s="15">
        <v>345.59</v>
      </c>
      <c r="X334" s="15">
        <v>325.041</v>
      </c>
      <c r="Y334" s="16">
        <f t="shared" si="363"/>
        <v>335.31549999999999</v>
      </c>
      <c r="Z334" s="16">
        <f t="shared" si="364"/>
        <v>14.53033724660235</v>
      </c>
      <c r="AA334" s="17">
        <v>9.8873799999999998E-2</v>
      </c>
      <c r="AB334" s="17">
        <v>9.9239599999999997E-2</v>
      </c>
      <c r="AC334" s="18">
        <f t="shared" si="365"/>
        <v>9.9056699999999998E-2</v>
      </c>
      <c r="AD334" s="18">
        <f t="shared" si="366"/>
        <v>2.5865966055803872E-4</v>
      </c>
      <c r="AE334" s="17">
        <v>5.6132799999999996</v>
      </c>
      <c r="AF334" s="17">
        <v>5.0189899999999996</v>
      </c>
      <c r="AG334" s="18">
        <f t="shared" si="367"/>
        <v>5.3161349999999992</v>
      </c>
      <c r="AH334" s="18">
        <f t="shared" si="368"/>
        <v>0.42022648899135329</v>
      </c>
      <c r="AI334" s="19" t="e">
        <f t="shared" si="369"/>
        <v>#DIV/0!</v>
      </c>
      <c r="AJ334" s="19">
        <f t="shared" si="370"/>
        <v>6.0605740199015496</v>
      </c>
      <c r="AK334" s="19">
        <f t="shared" si="371"/>
        <v>63.075053586863397</v>
      </c>
      <c r="AL334" s="19">
        <f t="shared" si="372"/>
        <v>1.0632197168972528</v>
      </c>
      <c r="AM334" s="19">
        <f t="shared" si="373"/>
        <v>10.022387178632647</v>
      </c>
      <c r="AN334" s="19">
        <f t="shared" si="374"/>
        <v>279.98815000000002</v>
      </c>
      <c r="AO334" s="19">
        <f t="shared" si="375"/>
        <v>10.407438863008558</v>
      </c>
    </row>
    <row r="335" spans="1:41" s="31" customFormat="1" ht="9.75" customHeight="1" x14ac:dyDescent="0.25">
      <c r="A335" s="1" t="s">
        <v>864</v>
      </c>
      <c r="B335" s="1" t="s">
        <v>1827</v>
      </c>
      <c r="C335" s="11">
        <v>0</v>
      </c>
      <c r="D335" s="11">
        <v>0</v>
      </c>
      <c r="E335" s="12">
        <f t="shared" si="353"/>
        <v>0</v>
      </c>
      <c r="F335" s="12">
        <f t="shared" si="354"/>
        <v>0</v>
      </c>
      <c r="G335" s="11">
        <v>42.481200000000001</v>
      </c>
      <c r="H335" s="11">
        <v>45.8673</v>
      </c>
      <c r="I335" s="12">
        <f t="shared" si="355"/>
        <v>44.174250000000001</v>
      </c>
      <c r="J335" s="12">
        <f t="shared" si="356"/>
        <v>2.3943342717757679</v>
      </c>
      <c r="K335" s="13">
        <v>0</v>
      </c>
      <c r="L335" s="13">
        <v>0</v>
      </c>
      <c r="M335" s="14">
        <f t="shared" si="357"/>
        <v>0</v>
      </c>
      <c r="N335" s="14">
        <f t="shared" si="358"/>
        <v>0</v>
      </c>
      <c r="O335" s="13">
        <v>9.8660999999999994</v>
      </c>
      <c r="P335" s="13">
        <v>10.0503</v>
      </c>
      <c r="Q335" s="14">
        <f t="shared" si="359"/>
        <v>9.9581999999999997</v>
      </c>
      <c r="R335" s="14">
        <f t="shared" si="360"/>
        <v>0.13024906909456246</v>
      </c>
      <c r="S335" s="15">
        <v>0</v>
      </c>
      <c r="T335" s="15">
        <v>0</v>
      </c>
      <c r="U335" s="16">
        <f t="shared" si="361"/>
        <v>0</v>
      </c>
      <c r="V335" s="16">
        <f t="shared" si="362"/>
        <v>0</v>
      </c>
      <c r="W335" s="15">
        <v>340.99900000000002</v>
      </c>
      <c r="X335" s="15">
        <v>378.93099999999998</v>
      </c>
      <c r="Y335" s="16">
        <f t="shared" si="363"/>
        <v>359.96500000000003</v>
      </c>
      <c r="Z335" s="16">
        <f t="shared" si="364"/>
        <v>26.82197442396809</v>
      </c>
      <c r="AA335" s="17">
        <v>0</v>
      </c>
      <c r="AB335" s="17">
        <v>0</v>
      </c>
      <c r="AC335" s="18">
        <f t="shared" si="365"/>
        <v>0</v>
      </c>
      <c r="AD335" s="18">
        <f t="shared" si="366"/>
        <v>0</v>
      </c>
      <c r="AE335" s="17">
        <v>3.23393</v>
      </c>
      <c r="AF335" s="17">
        <v>3.3737699999999999</v>
      </c>
      <c r="AG335" s="18">
        <f t="shared" si="367"/>
        <v>3.3038499999999997</v>
      </c>
      <c r="AH335" s="18">
        <f t="shared" si="368"/>
        <v>9.8881812281126774E-2</v>
      </c>
      <c r="AI335" s="19" t="e">
        <f t="shared" si="369"/>
        <v>#DIV/0!</v>
      </c>
      <c r="AJ335" s="19">
        <f t="shared" si="370"/>
        <v>8.1487518180840652</v>
      </c>
      <c r="AK335" s="19">
        <f t="shared" si="371"/>
        <v>108.95319097416652</v>
      </c>
      <c r="AL335" s="19">
        <f t="shared" si="372"/>
        <v>0.89989734278800104</v>
      </c>
      <c r="AM335" s="19">
        <f t="shared" si="373"/>
        <v>36.147596955273045</v>
      </c>
      <c r="AN335" s="19">
        <f t="shared" si="374"/>
        <v>315.79075</v>
      </c>
      <c r="AO335" s="19">
        <f t="shared" si="375"/>
        <v>13.370537403332477</v>
      </c>
    </row>
    <row r="336" spans="1:41" s="31" customFormat="1" ht="9.75" customHeight="1" x14ac:dyDescent="0.25">
      <c r="A336" s="1" t="s">
        <v>131</v>
      </c>
      <c r="B336" s="1" t="s">
        <v>1489</v>
      </c>
      <c r="C336" s="11">
        <v>0</v>
      </c>
      <c r="D336" s="11">
        <v>0</v>
      </c>
      <c r="E336" s="12">
        <f t="shared" ref="E336:E346" si="376">AVERAGE(C336:D336)</f>
        <v>0</v>
      </c>
      <c r="F336" s="12">
        <f t="shared" si="354"/>
        <v>0</v>
      </c>
      <c r="G336" s="11">
        <v>0</v>
      </c>
      <c r="H336" s="11">
        <v>0</v>
      </c>
      <c r="I336" s="12">
        <f t="shared" si="355"/>
        <v>0</v>
      </c>
      <c r="J336" s="12">
        <f t="shared" si="356"/>
        <v>0</v>
      </c>
      <c r="K336" s="13">
        <v>0</v>
      </c>
      <c r="L336" s="13">
        <v>0</v>
      </c>
      <c r="M336" s="14">
        <f t="shared" si="357"/>
        <v>0</v>
      </c>
      <c r="N336" s="14">
        <f t="shared" si="358"/>
        <v>0</v>
      </c>
      <c r="O336" s="13">
        <v>0</v>
      </c>
      <c r="P336" s="13">
        <v>0</v>
      </c>
      <c r="Q336" s="14">
        <f t="shared" si="359"/>
        <v>0</v>
      </c>
      <c r="R336" s="14">
        <f t="shared" si="360"/>
        <v>0</v>
      </c>
      <c r="S336" s="15">
        <v>0</v>
      </c>
      <c r="T336" s="15">
        <v>0</v>
      </c>
      <c r="U336" s="16">
        <f t="shared" si="361"/>
        <v>0</v>
      </c>
      <c r="V336" s="16">
        <f t="shared" si="362"/>
        <v>0</v>
      </c>
      <c r="W336" s="15">
        <v>1.36154</v>
      </c>
      <c r="X336" s="15">
        <v>2.1722299999999999</v>
      </c>
      <c r="Y336" s="16">
        <f t="shared" si="363"/>
        <v>1.7668849999999998</v>
      </c>
      <c r="Z336" s="16">
        <f t="shared" si="364"/>
        <v>0.57324439644012304</v>
      </c>
      <c r="AA336" s="17">
        <v>0</v>
      </c>
      <c r="AB336" s="17">
        <v>0</v>
      </c>
      <c r="AC336" s="18">
        <f t="shared" si="365"/>
        <v>0</v>
      </c>
      <c r="AD336" s="18">
        <f t="shared" si="366"/>
        <v>0</v>
      </c>
      <c r="AE336" s="17">
        <v>0</v>
      </c>
      <c r="AF336" s="17">
        <v>0</v>
      </c>
      <c r="AG336" s="18">
        <f t="shared" si="367"/>
        <v>0</v>
      </c>
      <c r="AH336" s="18">
        <f t="shared" si="368"/>
        <v>0</v>
      </c>
      <c r="AI336" s="19" t="e">
        <f t="shared" si="369"/>
        <v>#DIV/0!</v>
      </c>
      <c r="AJ336" s="19" t="e">
        <f t="shared" si="370"/>
        <v>#DIV/0!</v>
      </c>
      <c r="AK336" s="19" t="e">
        <f t="shared" si="371"/>
        <v>#DIV/0!</v>
      </c>
      <c r="AL336" s="19">
        <f t="shared" si="372"/>
        <v>0.62679366365440126</v>
      </c>
      <c r="AM336" s="19" t="e">
        <f t="shared" si="373"/>
        <v>#DIV/0!</v>
      </c>
      <c r="AN336" s="19">
        <f t="shared" si="374"/>
        <v>1.7668849999999998</v>
      </c>
      <c r="AO336" s="19" t="e">
        <f t="shared" si="375"/>
        <v>#DIV/0!</v>
      </c>
    </row>
    <row r="337" spans="1:41" s="31" customFormat="1" ht="9.75" customHeight="1" x14ac:dyDescent="0.25">
      <c r="A337" s="1" t="s">
        <v>677</v>
      </c>
      <c r="B337" s="1" t="s">
        <v>1991</v>
      </c>
      <c r="C337" s="11">
        <v>0</v>
      </c>
      <c r="D337" s="11">
        <v>0</v>
      </c>
      <c r="E337" s="12">
        <f t="shared" si="376"/>
        <v>0</v>
      </c>
      <c r="F337" s="12">
        <f t="shared" si="354"/>
        <v>0</v>
      </c>
      <c r="G337" s="11">
        <v>0.98004800000000003</v>
      </c>
      <c r="H337" s="11">
        <v>1.64</v>
      </c>
      <c r="I337" s="12">
        <f t="shared" si="355"/>
        <v>1.3100239999999999</v>
      </c>
      <c r="J337" s="12">
        <f t="shared" si="356"/>
        <v>0.46665653445762451</v>
      </c>
      <c r="K337" s="13">
        <v>1.81593</v>
      </c>
      <c r="L337" s="13">
        <v>2.9373100000000001</v>
      </c>
      <c r="M337" s="14">
        <f t="shared" si="357"/>
        <v>2.37662</v>
      </c>
      <c r="N337" s="14">
        <f t="shared" si="358"/>
        <v>0.79293540228697124</v>
      </c>
      <c r="O337" s="13">
        <v>5.1484399999999999</v>
      </c>
      <c r="P337" s="13">
        <v>6.4710299999999998</v>
      </c>
      <c r="Q337" s="14">
        <f t="shared" si="359"/>
        <v>5.8097349999999999</v>
      </c>
      <c r="R337" s="14">
        <f t="shared" si="360"/>
        <v>0.93521235772950917</v>
      </c>
      <c r="S337" s="15">
        <v>0.136042</v>
      </c>
      <c r="T337" s="15">
        <v>0</v>
      </c>
      <c r="U337" s="16">
        <f t="shared" si="361"/>
        <v>6.8020999999999998E-2</v>
      </c>
      <c r="V337" s="16">
        <f t="shared" si="362"/>
        <v>9.6196220726180295E-2</v>
      </c>
      <c r="W337" s="15">
        <v>8.5715000000000003</v>
      </c>
      <c r="X337" s="15">
        <v>11.4678</v>
      </c>
      <c r="Y337" s="16">
        <f t="shared" si="363"/>
        <v>10.01965</v>
      </c>
      <c r="Z337" s="16">
        <f t="shared" si="364"/>
        <v>2.047993370350595</v>
      </c>
      <c r="AA337" s="17">
        <v>0</v>
      </c>
      <c r="AB337" s="17">
        <v>0.47882799999999998</v>
      </c>
      <c r="AC337" s="18">
        <f t="shared" si="365"/>
        <v>0.23941399999999999</v>
      </c>
      <c r="AD337" s="18">
        <f t="shared" si="366"/>
        <v>0.33858252582199216</v>
      </c>
      <c r="AE337" s="17">
        <v>0</v>
      </c>
      <c r="AF337" s="17">
        <v>0</v>
      </c>
      <c r="AG337" s="18">
        <f t="shared" si="367"/>
        <v>0</v>
      </c>
      <c r="AH337" s="18">
        <f t="shared" si="368"/>
        <v>0</v>
      </c>
      <c r="AI337" s="19" t="e">
        <f t="shared" si="369"/>
        <v>#DIV/0!</v>
      </c>
      <c r="AJ337" s="19">
        <f t="shared" si="370"/>
        <v>7.648447662027567</v>
      </c>
      <c r="AK337" s="19" t="e">
        <f t="shared" si="371"/>
        <v>#DIV/0!</v>
      </c>
      <c r="AL337" s="19">
        <f t="shared" si="372"/>
        <v>0.74744065993477393</v>
      </c>
      <c r="AM337" s="19">
        <f t="shared" si="373"/>
        <v>1.7246311578755313</v>
      </c>
      <c r="AN337" s="19">
        <f t="shared" si="374"/>
        <v>8.7096260000000001</v>
      </c>
      <c r="AO337" s="19" t="e">
        <f t="shared" si="375"/>
        <v>#DIV/0!</v>
      </c>
    </row>
    <row r="338" spans="1:41" s="31" customFormat="1" ht="9.75" customHeight="1" x14ac:dyDescent="0.25">
      <c r="A338" s="1" t="s">
        <v>748</v>
      </c>
      <c r="B338" s="1" t="s">
        <v>1991</v>
      </c>
      <c r="C338" s="11">
        <v>0</v>
      </c>
      <c r="D338" s="11">
        <v>0</v>
      </c>
      <c r="E338" s="12">
        <f t="shared" si="376"/>
        <v>0</v>
      </c>
      <c r="F338" s="12">
        <f t="shared" si="354"/>
        <v>0</v>
      </c>
      <c r="G338" s="11">
        <v>1.1677599999999999</v>
      </c>
      <c r="H338" s="11">
        <v>3.2733699999999999</v>
      </c>
      <c r="I338" s="12">
        <f t="shared" si="355"/>
        <v>2.2205649999999997</v>
      </c>
      <c r="J338" s="12">
        <f t="shared" si="356"/>
        <v>1.488891109534207</v>
      </c>
      <c r="K338" s="13">
        <v>0.382743</v>
      </c>
      <c r="L338" s="13">
        <v>2.6351900000000001</v>
      </c>
      <c r="M338" s="14">
        <f t="shared" si="357"/>
        <v>1.5089665000000001</v>
      </c>
      <c r="N338" s="14">
        <f t="shared" si="358"/>
        <v>1.5927205479632955</v>
      </c>
      <c r="O338" s="13">
        <v>1.8355900000000001</v>
      </c>
      <c r="P338" s="13">
        <v>2.60398</v>
      </c>
      <c r="Q338" s="14">
        <f t="shared" si="359"/>
        <v>2.2197849999999999</v>
      </c>
      <c r="R338" s="14">
        <f t="shared" si="360"/>
        <v>0.54333377959593177</v>
      </c>
      <c r="S338" s="15">
        <v>0.50620799999999999</v>
      </c>
      <c r="T338" s="15">
        <v>0.26732400000000001</v>
      </c>
      <c r="U338" s="16">
        <f t="shared" si="361"/>
        <v>0.386766</v>
      </c>
      <c r="V338" s="16">
        <f t="shared" si="362"/>
        <v>0.16891649631696731</v>
      </c>
      <c r="W338" s="15">
        <v>7.7690000000000001</v>
      </c>
      <c r="X338" s="15">
        <v>8.3161699999999996</v>
      </c>
      <c r="Y338" s="16">
        <f t="shared" si="363"/>
        <v>8.042584999999999</v>
      </c>
      <c r="Z338" s="16">
        <f t="shared" si="364"/>
        <v>0.38690761746184282</v>
      </c>
      <c r="AA338" s="17">
        <v>0</v>
      </c>
      <c r="AB338" s="17">
        <v>0</v>
      </c>
      <c r="AC338" s="18">
        <f t="shared" si="365"/>
        <v>0</v>
      </c>
      <c r="AD338" s="18">
        <f t="shared" si="366"/>
        <v>0</v>
      </c>
      <c r="AE338" s="17">
        <v>0</v>
      </c>
      <c r="AF338" s="17">
        <v>0.84781700000000004</v>
      </c>
      <c r="AG338" s="18">
        <f t="shared" si="367"/>
        <v>0.42390850000000002</v>
      </c>
      <c r="AH338" s="18">
        <f t="shared" si="368"/>
        <v>0.59949714990523517</v>
      </c>
      <c r="AI338" s="19" t="e">
        <f t="shared" si="369"/>
        <v>#DIV/0!</v>
      </c>
      <c r="AJ338" s="19">
        <f t="shared" si="370"/>
        <v>3.6218642552683664</v>
      </c>
      <c r="AK338" s="19">
        <f t="shared" si="371"/>
        <v>18.972455140673041</v>
      </c>
      <c r="AL338" s="19">
        <f t="shared" si="372"/>
        <v>0.93420408673704369</v>
      </c>
      <c r="AM338" s="19">
        <f t="shared" si="373"/>
        <v>3.6231369254229575</v>
      </c>
      <c r="AN338" s="19">
        <f t="shared" si="374"/>
        <v>5.8220199999999993</v>
      </c>
      <c r="AO338" s="19">
        <f t="shared" si="375"/>
        <v>5.2383120413957247</v>
      </c>
    </row>
    <row r="339" spans="1:41" s="31" customFormat="1" ht="9.75" customHeight="1" x14ac:dyDescent="0.25">
      <c r="A339" s="1" t="s">
        <v>379</v>
      </c>
      <c r="B339" s="1" t="s">
        <v>1861</v>
      </c>
      <c r="C339" s="11">
        <v>0</v>
      </c>
      <c r="D339" s="11">
        <v>0</v>
      </c>
      <c r="E339" s="12">
        <f t="shared" si="376"/>
        <v>0</v>
      </c>
      <c r="F339" s="12">
        <f t="shared" si="354"/>
        <v>0</v>
      </c>
      <c r="G339" s="11">
        <v>0.15404499999999999</v>
      </c>
      <c r="H339" s="11">
        <v>0.23424400000000001</v>
      </c>
      <c r="I339" s="12">
        <f t="shared" si="355"/>
        <v>0.1941445</v>
      </c>
      <c r="J339" s="12">
        <f t="shared" si="356"/>
        <v>5.6709256744379932E-2</v>
      </c>
      <c r="K339" s="13">
        <v>0</v>
      </c>
      <c r="L339" s="13">
        <v>0</v>
      </c>
      <c r="M339" s="14">
        <f t="shared" si="357"/>
        <v>0</v>
      </c>
      <c r="N339" s="14">
        <f t="shared" si="358"/>
        <v>0</v>
      </c>
      <c r="O339" s="13">
        <v>2.4981300000000002</v>
      </c>
      <c r="P339" s="13">
        <v>2.59274</v>
      </c>
      <c r="Q339" s="14">
        <f t="shared" si="359"/>
        <v>2.5454350000000003</v>
      </c>
      <c r="R339" s="14">
        <f t="shared" si="360"/>
        <v>6.6899372568059168E-2</v>
      </c>
      <c r="S339" s="15">
        <v>0.37602799999999997</v>
      </c>
      <c r="T339" s="15">
        <v>0.37743199999999999</v>
      </c>
      <c r="U339" s="16">
        <f t="shared" si="361"/>
        <v>0.37673000000000001</v>
      </c>
      <c r="V339" s="16">
        <f t="shared" si="362"/>
        <v>9.9277792078592431E-4</v>
      </c>
      <c r="W339" s="15">
        <v>6.1787099999999997</v>
      </c>
      <c r="X339" s="15">
        <v>6.2766099999999998</v>
      </c>
      <c r="Y339" s="16">
        <f t="shared" si="363"/>
        <v>6.2276600000000002</v>
      </c>
      <c r="Z339" s="16">
        <f t="shared" si="364"/>
        <v>6.9225753878163071E-2</v>
      </c>
      <c r="AA339" s="17">
        <v>0</v>
      </c>
      <c r="AB339" s="17">
        <v>0</v>
      </c>
      <c r="AC339" s="18">
        <f t="shared" si="365"/>
        <v>0</v>
      </c>
      <c r="AD339" s="18">
        <f t="shared" si="366"/>
        <v>0</v>
      </c>
      <c r="AE339" s="17">
        <v>0</v>
      </c>
      <c r="AF339" s="17">
        <v>0</v>
      </c>
      <c r="AG339" s="18">
        <f t="shared" si="367"/>
        <v>0</v>
      </c>
      <c r="AH339" s="18">
        <f t="shared" si="368"/>
        <v>0</v>
      </c>
      <c r="AI339" s="19" t="e">
        <f t="shared" si="369"/>
        <v>#DIV/0!</v>
      </c>
      <c r="AJ339" s="19">
        <f t="shared" si="370"/>
        <v>32.077447468251741</v>
      </c>
      <c r="AK339" s="19" t="e">
        <f t="shared" si="371"/>
        <v>#DIV/0!</v>
      </c>
      <c r="AL339" s="19">
        <f t="shared" si="372"/>
        <v>0.98440240830639469</v>
      </c>
      <c r="AM339" s="19">
        <f t="shared" si="373"/>
        <v>2.4465995006747372</v>
      </c>
      <c r="AN339" s="19">
        <f t="shared" si="374"/>
        <v>6.0335155</v>
      </c>
      <c r="AO339" s="19" t="e">
        <f t="shared" si="375"/>
        <v>#DIV/0!</v>
      </c>
    </row>
    <row r="340" spans="1:41" s="31" customFormat="1" ht="9.75" customHeight="1" x14ac:dyDescent="0.25">
      <c r="A340" s="1" t="s">
        <v>788</v>
      </c>
      <c r="B340" s="1" t="s">
        <v>1992</v>
      </c>
      <c r="C340" s="11">
        <v>0</v>
      </c>
      <c r="D340" s="11">
        <v>0</v>
      </c>
      <c r="E340" s="12">
        <f t="shared" si="376"/>
        <v>0</v>
      </c>
      <c r="F340" s="12">
        <f t="shared" si="354"/>
        <v>0</v>
      </c>
      <c r="G340" s="11">
        <v>3.01227</v>
      </c>
      <c r="H340" s="11">
        <v>3.5010699999999999</v>
      </c>
      <c r="I340" s="12">
        <f t="shared" si="355"/>
        <v>3.2566699999999997</v>
      </c>
      <c r="J340" s="12">
        <f t="shared" si="356"/>
        <v>0.34563379464398436</v>
      </c>
      <c r="K340" s="13">
        <v>5.4171899999999997</v>
      </c>
      <c r="L340" s="13">
        <v>2.8603399999999999</v>
      </c>
      <c r="M340" s="14">
        <f t="shared" si="357"/>
        <v>4.1387649999999994</v>
      </c>
      <c r="N340" s="14">
        <f t="shared" si="358"/>
        <v>1.807965973476825</v>
      </c>
      <c r="O340" s="13">
        <v>3.7265299999999999</v>
      </c>
      <c r="P340" s="13">
        <v>4.5406000000000004</v>
      </c>
      <c r="Q340" s="14">
        <f t="shared" si="359"/>
        <v>4.1335649999999999</v>
      </c>
      <c r="R340" s="14">
        <f t="shared" si="360"/>
        <v>0.57563441736053311</v>
      </c>
      <c r="S340" s="15">
        <v>0</v>
      </c>
      <c r="T340" s="15">
        <v>0</v>
      </c>
      <c r="U340" s="16">
        <f t="shared" si="361"/>
        <v>0</v>
      </c>
      <c r="V340" s="16">
        <f t="shared" si="362"/>
        <v>0</v>
      </c>
      <c r="W340" s="15">
        <v>10.128399999999999</v>
      </c>
      <c r="X340" s="15">
        <v>7.5136799999999999</v>
      </c>
      <c r="Y340" s="16">
        <f t="shared" si="363"/>
        <v>8.82104</v>
      </c>
      <c r="Z340" s="16">
        <f t="shared" si="364"/>
        <v>1.8488862429040853</v>
      </c>
      <c r="AA340" s="17">
        <v>0.58402500000000002</v>
      </c>
      <c r="AB340" s="17">
        <v>0.592032</v>
      </c>
      <c r="AC340" s="18">
        <f t="shared" si="365"/>
        <v>0.58802850000000007</v>
      </c>
      <c r="AD340" s="18">
        <f t="shared" si="366"/>
        <v>5.6618039969606763E-3</v>
      </c>
      <c r="AE340" s="17">
        <v>0</v>
      </c>
      <c r="AF340" s="17">
        <v>0</v>
      </c>
      <c r="AG340" s="18">
        <f t="shared" si="367"/>
        <v>0</v>
      </c>
      <c r="AH340" s="18">
        <f t="shared" si="368"/>
        <v>0</v>
      </c>
      <c r="AI340" s="19" t="e">
        <f t="shared" si="369"/>
        <v>#DIV/0!</v>
      </c>
      <c r="AJ340" s="19">
        <f t="shared" si="370"/>
        <v>2.7086072583344341</v>
      </c>
      <c r="AK340" s="19" t="e">
        <f t="shared" si="371"/>
        <v>#DIV/0!</v>
      </c>
      <c r="AL340" s="19">
        <f t="shared" si="372"/>
        <v>1.3479945911989863</v>
      </c>
      <c r="AM340" s="19">
        <f t="shared" si="373"/>
        <v>2.1340029732204524</v>
      </c>
      <c r="AN340" s="19">
        <f t="shared" si="374"/>
        <v>5.5643700000000003</v>
      </c>
      <c r="AO340" s="19" t="e">
        <f t="shared" si="375"/>
        <v>#DIV/0!</v>
      </c>
    </row>
    <row r="341" spans="1:41" s="31" customFormat="1" ht="9.75" customHeight="1" x14ac:dyDescent="0.25">
      <c r="A341" s="1" t="s">
        <v>567</v>
      </c>
      <c r="B341" s="1" t="s">
        <v>1566</v>
      </c>
      <c r="C341" s="11">
        <v>0</v>
      </c>
      <c r="D341" s="11">
        <v>0</v>
      </c>
      <c r="E341" s="12">
        <f t="shared" si="376"/>
        <v>0</v>
      </c>
      <c r="F341" s="12">
        <f t="shared" si="354"/>
        <v>0</v>
      </c>
      <c r="G341" s="11">
        <v>0.59259600000000001</v>
      </c>
      <c r="H341" s="11">
        <v>0.63931099999999996</v>
      </c>
      <c r="I341" s="12">
        <f t="shared" si="355"/>
        <v>0.61595350000000004</v>
      </c>
      <c r="J341" s="12">
        <f t="shared" si="356"/>
        <v>3.303249328312953E-2</v>
      </c>
      <c r="K341" s="13">
        <v>1.41222</v>
      </c>
      <c r="L341" s="13">
        <v>1.34558</v>
      </c>
      <c r="M341" s="14">
        <f t="shared" si="357"/>
        <v>1.3789</v>
      </c>
      <c r="N341" s="14">
        <f t="shared" si="358"/>
        <v>4.712159589827155E-2</v>
      </c>
      <c r="O341" s="13">
        <v>1.5448999999999999</v>
      </c>
      <c r="P341" s="13">
        <v>1.6832199999999999</v>
      </c>
      <c r="Q341" s="14">
        <f t="shared" si="359"/>
        <v>1.6140599999999998</v>
      </c>
      <c r="R341" s="14">
        <f t="shared" si="360"/>
        <v>9.7807009973723255E-2</v>
      </c>
      <c r="S341" s="15">
        <v>0</v>
      </c>
      <c r="T341" s="15">
        <v>0</v>
      </c>
      <c r="U341" s="16">
        <f t="shared" si="361"/>
        <v>0</v>
      </c>
      <c r="V341" s="16">
        <f t="shared" si="362"/>
        <v>0</v>
      </c>
      <c r="W341" s="15">
        <v>3.8842099999999999</v>
      </c>
      <c r="X341" s="15">
        <v>4.3540599999999996</v>
      </c>
      <c r="Y341" s="16">
        <f t="shared" si="363"/>
        <v>4.119135</v>
      </c>
      <c r="Z341" s="16">
        <f t="shared" si="364"/>
        <v>0.33223412114049911</v>
      </c>
      <c r="AA341" s="17">
        <v>0.10817300000000001</v>
      </c>
      <c r="AB341" s="17">
        <v>0</v>
      </c>
      <c r="AC341" s="18">
        <f t="shared" si="365"/>
        <v>5.4086500000000003E-2</v>
      </c>
      <c r="AD341" s="18">
        <f t="shared" si="366"/>
        <v>7.6489861841292403E-2</v>
      </c>
      <c r="AE341" s="17">
        <v>0</v>
      </c>
      <c r="AF341" s="17">
        <v>0</v>
      </c>
      <c r="AG341" s="18">
        <f t="shared" si="367"/>
        <v>0</v>
      </c>
      <c r="AH341" s="18">
        <f t="shared" si="368"/>
        <v>0</v>
      </c>
      <c r="AI341" s="19" t="e">
        <f t="shared" si="369"/>
        <v>#DIV/0!</v>
      </c>
      <c r="AJ341" s="19">
        <f t="shared" si="370"/>
        <v>6.6874122803101201</v>
      </c>
      <c r="AK341" s="19" t="e">
        <f t="shared" si="371"/>
        <v>#DIV/0!</v>
      </c>
      <c r="AL341" s="19">
        <f t="shared" si="372"/>
        <v>0.89208922247281852</v>
      </c>
      <c r="AM341" s="19">
        <f t="shared" si="373"/>
        <v>2.5520333816586747</v>
      </c>
      <c r="AN341" s="19">
        <f t="shared" si="374"/>
        <v>3.5031815000000002</v>
      </c>
      <c r="AO341" s="19" t="e">
        <f t="shared" si="375"/>
        <v>#DIV/0!</v>
      </c>
    </row>
    <row r="342" spans="1:41" s="31" customFormat="1" ht="9.75" customHeight="1" x14ac:dyDescent="0.25">
      <c r="A342" s="1" t="s">
        <v>329</v>
      </c>
      <c r="B342" s="1" t="s">
        <v>1566</v>
      </c>
      <c r="C342" s="11">
        <v>0</v>
      </c>
      <c r="D342" s="11">
        <v>0</v>
      </c>
      <c r="E342" s="12">
        <f t="shared" si="376"/>
        <v>0</v>
      </c>
      <c r="F342" s="12">
        <f t="shared" si="354"/>
        <v>0</v>
      </c>
      <c r="G342" s="11">
        <v>0</v>
      </c>
      <c r="H342" s="11">
        <v>0.217698</v>
      </c>
      <c r="I342" s="12">
        <f t="shared" si="355"/>
        <v>0.108849</v>
      </c>
      <c r="J342" s="12">
        <f t="shared" si="356"/>
        <v>0.15393573205074904</v>
      </c>
      <c r="K342" s="13">
        <v>0</v>
      </c>
      <c r="L342" s="13">
        <v>2.8190600000000001E-5</v>
      </c>
      <c r="M342" s="14">
        <f t="shared" si="357"/>
        <v>1.40953E-5</v>
      </c>
      <c r="N342" s="14">
        <f t="shared" si="358"/>
        <v>1.9933764425717486E-5</v>
      </c>
      <c r="O342" s="13">
        <v>0</v>
      </c>
      <c r="P342" s="13">
        <v>0</v>
      </c>
      <c r="Q342" s="14">
        <f t="shared" si="359"/>
        <v>0</v>
      </c>
      <c r="R342" s="14">
        <f t="shared" si="360"/>
        <v>0</v>
      </c>
      <c r="S342" s="15">
        <v>4.8739699999999997E-2</v>
      </c>
      <c r="T342" s="15">
        <v>0</v>
      </c>
      <c r="U342" s="16">
        <f t="shared" si="361"/>
        <v>2.4369849999999998E-2</v>
      </c>
      <c r="V342" s="16">
        <f t="shared" si="362"/>
        <v>3.4464172382997968E-2</v>
      </c>
      <c r="W342" s="15">
        <v>1.32951</v>
      </c>
      <c r="X342" s="15">
        <v>0.98885000000000001</v>
      </c>
      <c r="Y342" s="16">
        <f t="shared" si="363"/>
        <v>1.1591800000000001</v>
      </c>
      <c r="Z342" s="16">
        <f t="shared" si="364"/>
        <v>0.24088299607900862</v>
      </c>
      <c r="AA342" s="17">
        <v>0</v>
      </c>
      <c r="AB342" s="17">
        <v>0</v>
      </c>
      <c r="AC342" s="18">
        <f t="shared" si="365"/>
        <v>0</v>
      </c>
      <c r="AD342" s="18">
        <f t="shared" si="366"/>
        <v>0</v>
      </c>
      <c r="AE342" s="17">
        <v>0</v>
      </c>
      <c r="AF342" s="17">
        <v>0</v>
      </c>
      <c r="AG342" s="18">
        <f t="shared" si="367"/>
        <v>0</v>
      </c>
      <c r="AH342" s="18">
        <f t="shared" si="368"/>
        <v>0</v>
      </c>
      <c r="AI342" s="19" t="e">
        <f t="shared" si="369"/>
        <v>#DIV/0!</v>
      </c>
      <c r="AJ342" s="19">
        <f t="shared" si="370"/>
        <v>10.649431781642459</v>
      </c>
      <c r="AK342" s="19" t="e">
        <f t="shared" si="371"/>
        <v>#DIV/0!</v>
      </c>
      <c r="AL342" s="19">
        <f t="shared" si="372"/>
        <v>1.3445011882489761</v>
      </c>
      <c r="AM342" s="19" t="e">
        <f t="shared" si="373"/>
        <v>#DIV/0!</v>
      </c>
      <c r="AN342" s="19">
        <f t="shared" si="374"/>
        <v>1.0503310000000001</v>
      </c>
      <c r="AO342" s="19" t="e">
        <f t="shared" si="375"/>
        <v>#DIV/0!</v>
      </c>
    </row>
    <row r="343" spans="1:41" s="31" customFormat="1" ht="9.75" customHeight="1" x14ac:dyDescent="0.25">
      <c r="A343" s="1" t="s">
        <v>624</v>
      </c>
      <c r="B343" s="1" t="s">
        <v>2060</v>
      </c>
      <c r="C343" s="11">
        <v>0</v>
      </c>
      <c r="D343" s="11">
        <v>0</v>
      </c>
      <c r="E343" s="12">
        <f t="shared" si="376"/>
        <v>0</v>
      </c>
      <c r="F343" s="12">
        <f t="shared" si="354"/>
        <v>0</v>
      </c>
      <c r="G343" s="11">
        <v>0.93307200000000001</v>
      </c>
      <c r="H343" s="11">
        <v>0.77946499999999996</v>
      </c>
      <c r="I343" s="12">
        <f t="shared" si="355"/>
        <v>0.85626849999999999</v>
      </c>
      <c r="J343" s="12">
        <f t="shared" si="356"/>
        <v>0.10861655133772205</v>
      </c>
      <c r="K343" s="13">
        <v>0.65410500000000005</v>
      </c>
      <c r="L343" s="13">
        <v>0.53721600000000003</v>
      </c>
      <c r="M343" s="14">
        <f t="shared" si="357"/>
        <v>0.59566050000000004</v>
      </c>
      <c r="N343" s="14">
        <f t="shared" si="358"/>
        <v>8.2653004546114364E-2</v>
      </c>
      <c r="O343" s="13">
        <v>1.5158799999999999</v>
      </c>
      <c r="P343" s="13">
        <v>1.3807</v>
      </c>
      <c r="Q343" s="14">
        <f t="shared" si="359"/>
        <v>1.4482900000000001</v>
      </c>
      <c r="R343" s="14">
        <f t="shared" si="360"/>
        <v>9.5586694680797391E-2</v>
      </c>
      <c r="S343" s="15">
        <v>0</v>
      </c>
      <c r="T343" s="15">
        <v>0</v>
      </c>
      <c r="U343" s="16">
        <f t="shared" si="361"/>
        <v>0</v>
      </c>
      <c r="V343" s="16">
        <f t="shared" si="362"/>
        <v>0</v>
      </c>
      <c r="W343" s="15">
        <v>3.5860599999999998</v>
      </c>
      <c r="X343" s="15">
        <v>3.9411900000000002</v>
      </c>
      <c r="Y343" s="16">
        <f t="shared" si="363"/>
        <v>3.7636250000000002</v>
      </c>
      <c r="Z343" s="16">
        <f t="shared" si="364"/>
        <v>0.25111483120277889</v>
      </c>
      <c r="AA343" s="17">
        <v>0</v>
      </c>
      <c r="AB343" s="17">
        <v>0</v>
      </c>
      <c r="AC343" s="18">
        <f t="shared" si="365"/>
        <v>0</v>
      </c>
      <c r="AD343" s="18">
        <f t="shared" si="366"/>
        <v>0</v>
      </c>
      <c r="AE343" s="17">
        <v>0</v>
      </c>
      <c r="AF343" s="17">
        <v>0</v>
      </c>
      <c r="AG343" s="18">
        <f t="shared" si="367"/>
        <v>0</v>
      </c>
      <c r="AH343" s="18">
        <f t="shared" si="368"/>
        <v>0</v>
      </c>
      <c r="AI343" s="19" t="e">
        <f t="shared" si="369"/>
        <v>#DIV/0!</v>
      </c>
      <c r="AJ343" s="19">
        <f t="shared" si="370"/>
        <v>4.3953794866913825</v>
      </c>
      <c r="AK343" s="19" t="e">
        <f t="shared" si="371"/>
        <v>#DIV/0!</v>
      </c>
      <c r="AL343" s="19">
        <f t="shared" si="372"/>
        <v>0.90989269738327749</v>
      </c>
      <c r="AM343" s="19">
        <f t="shared" si="373"/>
        <v>2.5986680844306043</v>
      </c>
      <c r="AN343" s="19">
        <f t="shared" si="374"/>
        <v>2.9073565000000001</v>
      </c>
      <c r="AO343" s="19" t="e">
        <f t="shared" si="375"/>
        <v>#DIV/0!</v>
      </c>
    </row>
    <row r="344" spans="1:41" s="31" customFormat="1" ht="9.75" customHeight="1" x14ac:dyDescent="0.25">
      <c r="A344" s="1" t="s">
        <v>294</v>
      </c>
      <c r="B344" s="1" t="s">
        <v>1884</v>
      </c>
      <c r="C344" s="11">
        <v>0</v>
      </c>
      <c r="D344" s="11">
        <v>0</v>
      </c>
      <c r="E344" s="12">
        <f t="shared" si="376"/>
        <v>0</v>
      </c>
      <c r="F344" s="12">
        <f t="shared" si="354"/>
        <v>0</v>
      </c>
      <c r="G344" s="11">
        <v>0</v>
      </c>
      <c r="H344" s="11">
        <v>0.128222</v>
      </c>
      <c r="I344" s="12">
        <f t="shared" si="355"/>
        <v>6.4111000000000001E-2</v>
      </c>
      <c r="J344" s="12">
        <f t="shared" si="356"/>
        <v>9.0666645697301498E-2</v>
      </c>
      <c r="K344" s="13">
        <v>0</v>
      </c>
      <c r="L344" s="13">
        <v>0</v>
      </c>
      <c r="M344" s="14">
        <f t="shared" si="357"/>
        <v>0</v>
      </c>
      <c r="N344" s="14">
        <f t="shared" si="358"/>
        <v>0</v>
      </c>
      <c r="O344" s="13">
        <v>0</v>
      </c>
      <c r="P344" s="13">
        <v>0</v>
      </c>
      <c r="Q344" s="14">
        <f t="shared" si="359"/>
        <v>0</v>
      </c>
      <c r="R344" s="14">
        <f t="shared" si="360"/>
        <v>0</v>
      </c>
      <c r="S344" s="15">
        <v>0</v>
      </c>
      <c r="T344" s="15">
        <v>0</v>
      </c>
      <c r="U344" s="16">
        <f t="shared" si="361"/>
        <v>0</v>
      </c>
      <c r="V344" s="16">
        <f t="shared" si="362"/>
        <v>0</v>
      </c>
      <c r="W344" s="15">
        <v>2.27617</v>
      </c>
      <c r="X344" s="15">
        <v>1.2008000000000001</v>
      </c>
      <c r="Y344" s="16">
        <f t="shared" si="363"/>
        <v>1.7384850000000001</v>
      </c>
      <c r="Z344" s="16">
        <f t="shared" si="364"/>
        <v>0.76040141928457761</v>
      </c>
      <c r="AA344" s="17">
        <v>0</v>
      </c>
      <c r="AB344" s="17">
        <v>0</v>
      </c>
      <c r="AC344" s="18">
        <f t="shared" si="365"/>
        <v>0</v>
      </c>
      <c r="AD344" s="18">
        <f t="shared" si="366"/>
        <v>0</v>
      </c>
      <c r="AE344" s="17">
        <v>0</v>
      </c>
      <c r="AF344" s="17">
        <v>0</v>
      </c>
      <c r="AG344" s="18">
        <f t="shared" si="367"/>
        <v>0</v>
      </c>
      <c r="AH344" s="18">
        <f t="shared" si="368"/>
        <v>0</v>
      </c>
      <c r="AI344" s="19" t="e">
        <f t="shared" si="369"/>
        <v>#DIV/0!</v>
      </c>
      <c r="AJ344" s="19">
        <f t="shared" si="370"/>
        <v>27.116797429458284</v>
      </c>
      <c r="AK344" s="19" t="e">
        <f t="shared" si="371"/>
        <v>#DIV/0!</v>
      </c>
      <c r="AL344" s="19">
        <f t="shared" si="372"/>
        <v>1.8955446369087274</v>
      </c>
      <c r="AM344" s="19" t="e">
        <f t="shared" si="373"/>
        <v>#DIV/0!</v>
      </c>
      <c r="AN344" s="19">
        <f t="shared" si="374"/>
        <v>1.674374</v>
      </c>
      <c r="AO344" s="19" t="e">
        <f t="shared" si="375"/>
        <v>#DIV/0!</v>
      </c>
    </row>
    <row r="345" spans="1:41" s="31" customFormat="1" ht="9.75" customHeight="1" x14ac:dyDescent="0.25">
      <c r="A345" s="1" t="s">
        <v>324</v>
      </c>
      <c r="B345" s="1" t="s">
        <v>1589</v>
      </c>
      <c r="C345" s="11">
        <v>0</v>
      </c>
      <c r="D345" s="11">
        <v>0</v>
      </c>
      <c r="E345" s="12">
        <f t="shared" si="376"/>
        <v>0</v>
      </c>
      <c r="F345" s="12">
        <f t="shared" si="354"/>
        <v>0</v>
      </c>
      <c r="G345" s="11">
        <v>9.9173200000000003E-2</v>
      </c>
      <c r="H345" s="11">
        <v>0.105571</v>
      </c>
      <c r="I345" s="12">
        <f t="shared" si="355"/>
        <v>0.10237209999999999</v>
      </c>
      <c r="J345" s="12">
        <f t="shared" si="356"/>
        <v>4.5239277646752906E-3</v>
      </c>
      <c r="K345" s="13">
        <v>0</v>
      </c>
      <c r="L345" s="13">
        <v>0</v>
      </c>
      <c r="M345" s="14">
        <f t="shared" si="357"/>
        <v>0</v>
      </c>
      <c r="N345" s="14">
        <f t="shared" si="358"/>
        <v>0</v>
      </c>
      <c r="O345" s="13">
        <v>9.8492999999999997E-2</v>
      </c>
      <c r="P345" s="13">
        <v>0.100504</v>
      </c>
      <c r="Q345" s="14">
        <f t="shared" si="359"/>
        <v>9.949849999999999E-2</v>
      </c>
      <c r="R345" s="14">
        <f t="shared" si="360"/>
        <v>1.4219917369661464E-3</v>
      </c>
      <c r="S345" s="15">
        <v>0</v>
      </c>
      <c r="T345" s="15">
        <v>0</v>
      </c>
      <c r="U345" s="16">
        <f t="shared" si="361"/>
        <v>0</v>
      </c>
      <c r="V345" s="16">
        <f t="shared" si="362"/>
        <v>0</v>
      </c>
      <c r="W345" s="15">
        <v>1.4491799999999999</v>
      </c>
      <c r="X345" s="15">
        <v>1.4567399999999999</v>
      </c>
      <c r="Y345" s="16">
        <f t="shared" si="363"/>
        <v>1.45296</v>
      </c>
      <c r="Z345" s="16">
        <f t="shared" si="364"/>
        <v>5.3457272657703066E-3</v>
      </c>
      <c r="AA345" s="17">
        <v>0</v>
      </c>
      <c r="AB345" s="17">
        <v>0</v>
      </c>
      <c r="AC345" s="18">
        <f t="shared" si="365"/>
        <v>0</v>
      </c>
      <c r="AD345" s="18">
        <f t="shared" si="366"/>
        <v>0</v>
      </c>
      <c r="AE345" s="17">
        <v>0</v>
      </c>
      <c r="AF345" s="17">
        <v>0</v>
      </c>
      <c r="AG345" s="18">
        <f t="shared" si="367"/>
        <v>0</v>
      </c>
      <c r="AH345" s="18">
        <f t="shared" si="368"/>
        <v>0</v>
      </c>
      <c r="AI345" s="19" t="e">
        <f t="shared" si="369"/>
        <v>#DIV/0!</v>
      </c>
      <c r="AJ345" s="19">
        <f t="shared" si="370"/>
        <v>14.192929518882588</v>
      </c>
      <c r="AK345" s="19" t="e">
        <f t="shared" si="371"/>
        <v>#DIV/0!</v>
      </c>
      <c r="AL345" s="19">
        <f t="shared" si="372"/>
        <v>0.99481032991474116</v>
      </c>
      <c r="AM345" s="19">
        <f t="shared" si="373"/>
        <v>14.602833208540835</v>
      </c>
      <c r="AN345" s="19">
        <f t="shared" si="374"/>
        <v>1.3505879000000001</v>
      </c>
      <c r="AO345" s="19" t="e">
        <f t="shared" si="375"/>
        <v>#DIV/0!</v>
      </c>
    </row>
    <row r="346" spans="1:41" s="31" customFormat="1" ht="9.75" customHeight="1" x14ac:dyDescent="0.25">
      <c r="A346" s="1" t="s">
        <v>73</v>
      </c>
      <c r="B346" s="1" t="s">
        <v>1971</v>
      </c>
      <c r="C346" s="11">
        <v>0</v>
      </c>
      <c r="D346" s="11">
        <v>0</v>
      </c>
      <c r="E346" s="12">
        <f t="shared" si="376"/>
        <v>0</v>
      </c>
      <c r="F346" s="12">
        <f t="shared" si="354"/>
        <v>0</v>
      </c>
      <c r="G346" s="11">
        <v>0</v>
      </c>
      <c r="H346" s="11">
        <v>0</v>
      </c>
      <c r="I346" s="12">
        <f t="shared" si="355"/>
        <v>0</v>
      </c>
      <c r="J346" s="12">
        <f t="shared" si="356"/>
        <v>0</v>
      </c>
      <c r="K346" s="13">
        <v>0</v>
      </c>
      <c r="L346" s="13">
        <v>0</v>
      </c>
      <c r="M346" s="14">
        <f t="shared" si="357"/>
        <v>0</v>
      </c>
      <c r="N346" s="14">
        <f t="shared" si="358"/>
        <v>0</v>
      </c>
      <c r="O346" s="13">
        <v>0</v>
      </c>
      <c r="P346" s="13">
        <v>0</v>
      </c>
      <c r="Q346" s="14">
        <f t="shared" si="359"/>
        <v>0</v>
      </c>
      <c r="R346" s="14">
        <f t="shared" si="360"/>
        <v>0</v>
      </c>
      <c r="S346" s="15">
        <v>0</v>
      </c>
      <c r="T346" s="15">
        <v>0</v>
      </c>
      <c r="U346" s="16">
        <f t="shared" si="361"/>
        <v>0</v>
      </c>
      <c r="V346" s="16">
        <f t="shared" si="362"/>
        <v>0</v>
      </c>
      <c r="W346" s="15">
        <v>2.46374</v>
      </c>
      <c r="X346" s="15">
        <v>2.6316999999999999</v>
      </c>
      <c r="Y346" s="16">
        <f t="shared" si="363"/>
        <v>2.54772</v>
      </c>
      <c r="Z346" s="16">
        <f t="shared" si="364"/>
        <v>0.11876565496809244</v>
      </c>
      <c r="AA346" s="17">
        <v>0</v>
      </c>
      <c r="AB346" s="17">
        <v>1.05766</v>
      </c>
      <c r="AC346" s="18">
        <f t="shared" si="365"/>
        <v>0.52883000000000002</v>
      </c>
      <c r="AD346" s="18">
        <f t="shared" si="366"/>
        <v>0.7478785581897639</v>
      </c>
      <c r="AE346" s="17">
        <v>0</v>
      </c>
      <c r="AF346" s="17">
        <v>0</v>
      </c>
      <c r="AG346" s="18">
        <f t="shared" si="367"/>
        <v>0</v>
      </c>
      <c r="AH346" s="18">
        <f t="shared" si="368"/>
        <v>0</v>
      </c>
      <c r="AI346" s="19" t="e">
        <f t="shared" si="369"/>
        <v>#DIV/0!</v>
      </c>
      <c r="AJ346" s="19" t="e">
        <f t="shared" si="370"/>
        <v>#DIV/0!</v>
      </c>
      <c r="AK346" s="19" t="e">
        <f t="shared" si="371"/>
        <v>#DIV/0!</v>
      </c>
      <c r="AL346" s="19">
        <f t="shared" si="372"/>
        <v>0.93617813580575293</v>
      </c>
      <c r="AM346" s="19" t="e">
        <f t="shared" si="373"/>
        <v>#DIV/0!</v>
      </c>
      <c r="AN346" s="19">
        <f t="shared" si="374"/>
        <v>2.54772</v>
      </c>
      <c r="AO346" s="19" t="e">
        <f t="shared" si="375"/>
        <v>#DIV/0!</v>
      </c>
    </row>
    <row r="347" spans="1:41" s="31" customFormat="1" ht="9.75" customHeight="1" x14ac:dyDescent="0.25">
      <c r="A347" s="1" t="s">
        <v>228</v>
      </c>
      <c r="B347" s="1" t="s">
        <v>2027</v>
      </c>
      <c r="C347" s="11">
        <v>0</v>
      </c>
      <c r="D347" s="11">
        <v>0</v>
      </c>
      <c r="E347" s="12">
        <v>0</v>
      </c>
      <c r="F347" s="12">
        <v>0</v>
      </c>
      <c r="G347" s="11">
        <v>0</v>
      </c>
      <c r="H347" s="11">
        <v>0</v>
      </c>
      <c r="I347" s="12">
        <v>0</v>
      </c>
      <c r="J347" s="12">
        <v>0</v>
      </c>
      <c r="K347" s="13">
        <v>0.55892299999999995</v>
      </c>
      <c r="L347" s="13">
        <v>0.85503300000000004</v>
      </c>
      <c r="M347" s="14">
        <v>0.706978</v>
      </c>
      <c r="N347" s="14">
        <v>0.20938138897714878</v>
      </c>
      <c r="O347" s="13">
        <v>0</v>
      </c>
      <c r="P347" s="13">
        <v>0</v>
      </c>
      <c r="Q347" s="14">
        <v>0</v>
      </c>
      <c r="R347" s="14">
        <v>0</v>
      </c>
      <c r="S347" s="15">
        <v>0</v>
      </c>
      <c r="T347" s="15">
        <v>0</v>
      </c>
      <c r="U347" s="16">
        <v>0</v>
      </c>
      <c r="V347" s="16">
        <v>0</v>
      </c>
      <c r="W347" s="15">
        <v>1.09595</v>
      </c>
      <c r="X347" s="15">
        <v>1.1051599999999999</v>
      </c>
      <c r="Y347" s="16">
        <v>1.1005549999999999</v>
      </c>
      <c r="Z347" s="16">
        <v>6.5124534547280604E-3</v>
      </c>
      <c r="AA347" s="17">
        <v>0</v>
      </c>
      <c r="AB347" s="17">
        <v>0</v>
      </c>
      <c r="AC347" s="18">
        <v>0</v>
      </c>
      <c r="AD347" s="18">
        <v>0</v>
      </c>
      <c r="AE347" s="17">
        <v>0</v>
      </c>
      <c r="AF347" s="17">
        <v>0</v>
      </c>
      <c r="AG347" s="18">
        <v>0</v>
      </c>
      <c r="AH347" s="18">
        <v>0</v>
      </c>
      <c r="AI347" s="19" t="e">
        <v>#DIV/0!</v>
      </c>
      <c r="AJ347" s="19" t="e">
        <v>#DIV/0!</v>
      </c>
      <c r="AK347" s="19" t="e">
        <v>#DIV/0!</v>
      </c>
      <c r="AL347" s="19">
        <v>0.9916663650512143</v>
      </c>
      <c r="AM347" s="19" t="e">
        <v>#DIV/0!</v>
      </c>
      <c r="AN347" s="19">
        <v>1.1005549999999999</v>
      </c>
      <c r="AO347" s="19" t="e">
        <v>#DIV/0!</v>
      </c>
    </row>
    <row r="348" spans="1:41" s="31" customFormat="1" ht="9.75" customHeight="1" x14ac:dyDescent="0.25">
      <c r="A348" s="1" t="s">
        <v>596</v>
      </c>
      <c r="B348" s="1" t="s">
        <v>1968</v>
      </c>
      <c r="C348" s="11">
        <v>0</v>
      </c>
      <c r="D348" s="11">
        <v>0</v>
      </c>
      <c r="E348" s="12">
        <f t="shared" ref="E348:E358" si="377">AVERAGE(C348:D348)</f>
        <v>0</v>
      </c>
      <c r="F348" s="12">
        <f t="shared" ref="F348:F358" si="378">STDEV(C348:D348)</f>
        <v>0</v>
      </c>
      <c r="G348" s="11">
        <v>0.68819900000000001</v>
      </c>
      <c r="H348" s="11">
        <v>0.74118700000000004</v>
      </c>
      <c r="I348" s="12">
        <f t="shared" ref="I348:I358" si="379">AVERAGE(G348:H348)</f>
        <v>0.71469300000000002</v>
      </c>
      <c r="J348" s="12">
        <f t="shared" ref="J348:J358" si="380">STDEV(G348:H348)</f>
        <v>3.7468174121512807E-2</v>
      </c>
      <c r="K348" s="13">
        <v>0.52577200000000002</v>
      </c>
      <c r="L348" s="13">
        <v>0.54729099999999997</v>
      </c>
      <c r="M348" s="14">
        <f t="shared" ref="M348:M358" si="381">AVERAGE(K348:L348)</f>
        <v>0.53653149999999994</v>
      </c>
      <c r="N348" s="14">
        <f t="shared" ref="N348:N358" si="382">STDEV(K348:L348)</f>
        <v>1.5216230824353284E-2</v>
      </c>
      <c r="O348" s="13">
        <v>1.57856</v>
      </c>
      <c r="P348" s="13">
        <v>1.6421300000000001</v>
      </c>
      <c r="Q348" s="14">
        <f t="shared" ref="Q348:Q358" si="383">AVERAGE(O348:P348)</f>
        <v>1.6103450000000001</v>
      </c>
      <c r="R348" s="14">
        <f t="shared" ref="R348:R358" si="384">STDEV(O348:P348)</f>
        <v>4.4950778080028911E-2</v>
      </c>
      <c r="S348" s="15">
        <v>0</v>
      </c>
      <c r="T348" s="15">
        <v>0</v>
      </c>
      <c r="U348" s="16">
        <f t="shared" ref="U348:U358" si="385">AVERAGE(S348:T348)</f>
        <v>0</v>
      </c>
      <c r="V348" s="16">
        <f t="shared" ref="V348:V358" si="386">STDEV(S348:T348)</f>
        <v>0</v>
      </c>
      <c r="W348" s="15">
        <v>3.8593299999999999</v>
      </c>
      <c r="X348" s="15">
        <v>4.3282699999999998</v>
      </c>
      <c r="Y348" s="16">
        <f t="shared" ref="Y348:Y358" si="387">AVERAGE(W348:X348)</f>
        <v>4.0937999999999999</v>
      </c>
      <c r="Z348" s="16">
        <f t="shared" ref="Z348:Z358" si="388">STDEV(W348:X348)</f>
        <v>0.33159065396961951</v>
      </c>
      <c r="AA348" s="17">
        <v>0</v>
      </c>
      <c r="AB348" s="17">
        <v>0</v>
      </c>
      <c r="AC348" s="18">
        <f t="shared" ref="AC348:AC358" si="389">AVERAGE(AA348:AB348)</f>
        <v>0</v>
      </c>
      <c r="AD348" s="18">
        <f t="shared" ref="AD348:AD358" si="390">STDEV(AA348:AB348)</f>
        <v>0</v>
      </c>
      <c r="AE348" s="17">
        <v>0</v>
      </c>
      <c r="AF348" s="17">
        <v>0</v>
      </c>
      <c r="AG348" s="18">
        <f t="shared" ref="AG348:AG358" si="391">AVERAGE(AE348:AF348)</f>
        <v>0</v>
      </c>
      <c r="AH348" s="18">
        <f t="shared" ref="AH348:AH358" si="392">STDEV(AE348:AF348)</f>
        <v>0</v>
      </c>
      <c r="AI348" s="19" t="e">
        <f t="shared" ref="AI348:AI358" si="393">U348/E348</f>
        <v>#DIV/0!</v>
      </c>
      <c r="AJ348" s="19">
        <f t="shared" ref="AJ348:AJ358" si="394">Y348/I348</f>
        <v>5.7280538636869256</v>
      </c>
      <c r="AK348" s="19" t="e">
        <f t="shared" ref="AK348:AK358" si="395">Y348/AG348</f>
        <v>#DIV/0!</v>
      </c>
      <c r="AL348" s="19">
        <f t="shared" ref="AL348:AL358" si="396">W348/X348</f>
        <v>0.89165648168898892</v>
      </c>
      <c r="AM348" s="19">
        <f t="shared" ref="AM348:AM358" si="397">Y348/Q348</f>
        <v>2.5421881646479476</v>
      </c>
      <c r="AN348" s="19">
        <f t="shared" ref="AN348:AN358" si="398">Y348-I348</f>
        <v>3.3791069999999999</v>
      </c>
      <c r="AO348" s="19" t="e">
        <f t="shared" ref="AO348:AO358" si="399">I348/AG348</f>
        <v>#DIV/0!</v>
      </c>
    </row>
    <row r="349" spans="1:41" s="31" customFormat="1" ht="9.75" customHeight="1" x14ac:dyDescent="0.25">
      <c r="A349" s="1" t="s">
        <v>661</v>
      </c>
      <c r="B349" s="1" t="s">
        <v>1631</v>
      </c>
      <c r="C349" s="11">
        <v>0</v>
      </c>
      <c r="D349" s="11">
        <v>0</v>
      </c>
      <c r="E349" s="12">
        <f t="shared" si="377"/>
        <v>0</v>
      </c>
      <c r="F349" s="12">
        <f t="shared" si="378"/>
        <v>0</v>
      </c>
      <c r="G349" s="11">
        <v>1.6140399999999999</v>
      </c>
      <c r="H349" s="11">
        <v>0.70387500000000003</v>
      </c>
      <c r="I349" s="12">
        <f t="shared" si="379"/>
        <v>1.1589575000000001</v>
      </c>
      <c r="J349" s="12">
        <f t="shared" si="380"/>
        <v>0.64358384349865339</v>
      </c>
      <c r="K349" s="13">
        <v>0</v>
      </c>
      <c r="L349" s="13">
        <v>0.77085899999999996</v>
      </c>
      <c r="M349" s="14">
        <f t="shared" si="381"/>
        <v>0.38542949999999998</v>
      </c>
      <c r="N349" s="14">
        <f t="shared" si="382"/>
        <v>0.54507962623868078</v>
      </c>
      <c r="O349" s="13">
        <v>8.4009099999999993E-3</v>
      </c>
      <c r="P349" s="13">
        <v>0</v>
      </c>
      <c r="Q349" s="14">
        <f t="shared" si="383"/>
        <v>4.2004549999999996E-3</v>
      </c>
      <c r="R349" s="14">
        <f t="shared" si="384"/>
        <v>5.9403404291378786E-3</v>
      </c>
      <c r="S349" s="15">
        <v>0.91505800000000004</v>
      </c>
      <c r="T349" s="15">
        <v>0.38577299999999998</v>
      </c>
      <c r="U349" s="16">
        <f t="shared" si="385"/>
        <v>0.65041550000000004</v>
      </c>
      <c r="V349" s="16">
        <f t="shared" si="386"/>
        <v>0.37426101268032169</v>
      </c>
      <c r="W349" s="15">
        <v>2.09293</v>
      </c>
      <c r="X349" s="15">
        <v>2.4642900000000001</v>
      </c>
      <c r="Y349" s="16">
        <f t="shared" si="387"/>
        <v>2.27861</v>
      </c>
      <c r="Z349" s="16">
        <f t="shared" si="388"/>
        <v>0.26259117426143636</v>
      </c>
      <c r="AA349" s="17">
        <v>0</v>
      </c>
      <c r="AB349" s="17">
        <v>0.247945</v>
      </c>
      <c r="AC349" s="18">
        <f t="shared" si="389"/>
        <v>0.1239725</v>
      </c>
      <c r="AD349" s="18">
        <f t="shared" si="390"/>
        <v>0.17532359086129853</v>
      </c>
      <c r="AE349" s="17">
        <v>0</v>
      </c>
      <c r="AF349" s="17">
        <v>0.23554800000000001</v>
      </c>
      <c r="AG349" s="18">
        <f t="shared" si="391"/>
        <v>0.117774</v>
      </c>
      <c r="AH349" s="18">
        <f t="shared" si="392"/>
        <v>0.1665575880949289</v>
      </c>
      <c r="AI349" s="19" t="e">
        <f t="shared" si="393"/>
        <v>#DIV/0!</v>
      </c>
      <c r="AJ349" s="19">
        <f t="shared" si="394"/>
        <v>1.9660859004752114</v>
      </c>
      <c r="AK349" s="19">
        <f t="shared" si="395"/>
        <v>19.347309253315672</v>
      </c>
      <c r="AL349" s="19">
        <f t="shared" si="396"/>
        <v>0.84930345048675271</v>
      </c>
      <c r="AM349" s="19">
        <f t="shared" si="397"/>
        <v>542.46742317201358</v>
      </c>
      <c r="AN349" s="19">
        <f t="shared" si="398"/>
        <v>1.1196524999999999</v>
      </c>
      <c r="AO349" s="19">
        <f t="shared" si="399"/>
        <v>9.840520828026559</v>
      </c>
    </row>
    <row r="350" spans="1:41" s="31" customFormat="1" ht="9.75" customHeight="1" x14ac:dyDescent="0.25">
      <c r="A350" s="1" t="s">
        <v>21</v>
      </c>
      <c r="B350" s="1" t="s">
        <v>1435</v>
      </c>
      <c r="C350" s="20">
        <v>0</v>
      </c>
      <c r="D350" s="20">
        <v>0</v>
      </c>
      <c r="E350" s="21">
        <f t="shared" si="377"/>
        <v>0</v>
      </c>
      <c r="F350" s="21">
        <f t="shared" si="378"/>
        <v>0</v>
      </c>
      <c r="G350" s="20">
        <v>0</v>
      </c>
      <c r="H350" s="20">
        <v>0</v>
      </c>
      <c r="I350" s="21">
        <f t="shared" si="379"/>
        <v>0</v>
      </c>
      <c r="J350" s="21">
        <f t="shared" si="380"/>
        <v>0</v>
      </c>
      <c r="K350" s="22">
        <v>0.74464300000000005</v>
      </c>
      <c r="L350" s="22">
        <v>0</v>
      </c>
      <c r="M350" s="23">
        <f t="shared" si="381"/>
        <v>0.37232150000000003</v>
      </c>
      <c r="N350" s="23">
        <f t="shared" si="382"/>
        <v>0.52654211486309432</v>
      </c>
      <c r="O350" s="22">
        <v>3.1513399999999998</v>
      </c>
      <c r="P350" s="22">
        <v>2.0928800000000001</v>
      </c>
      <c r="Q350" s="23">
        <f t="shared" si="383"/>
        <v>2.6221100000000002</v>
      </c>
      <c r="R350" s="23">
        <f t="shared" si="384"/>
        <v>0.74844424361471207</v>
      </c>
      <c r="S350" s="24">
        <v>2.2151000000000001</v>
      </c>
      <c r="T350" s="24">
        <v>0</v>
      </c>
      <c r="U350" s="25">
        <f t="shared" si="385"/>
        <v>1.10755</v>
      </c>
      <c r="V350" s="25">
        <f t="shared" si="386"/>
        <v>1.5663122310063216</v>
      </c>
      <c r="W350" s="24">
        <v>7.9211099999999997</v>
      </c>
      <c r="X350" s="24">
        <v>4.7866200000000001</v>
      </c>
      <c r="Y350" s="25">
        <f t="shared" si="387"/>
        <v>6.3538649999999999</v>
      </c>
      <c r="Z350" s="25">
        <f t="shared" si="388"/>
        <v>2.2164191345614226</v>
      </c>
      <c r="AA350" s="26">
        <v>0</v>
      </c>
      <c r="AB350" s="26">
        <v>0</v>
      </c>
      <c r="AC350" s="27">
        <f t="shared" si="389"/>
        <v>0</v>
      </c>
      <c r="AD350" s="27">
        <f t="shared" si="390"/>
        <v>0</v>
      </c>
      <c r="AE350" s="26">
        <v>0</v>
      </c>
      <c r="AF350" s="26">
        <v>0</v>
      </c>
      <c r="AG350" s="27">
        <f t="shared" si="391"/>
        <v>0</v>
      </c>
      <c r="AH350" s="27">
        <f t="shared" si="392"/>
        <v>0</v>
      </c>
      <c r="AI350" s="28" t="e">
        <f t="shared" si="393"/>
        <v>#DIV/0!</v>
      </c>
      <c r="AJ350" s="28" t="e">
        <f t="shared" si="394"/>
        <v>#DIV/0!</v>
      </c>
      <c r="AK350" s="28" t="e">
        <f t="shared" si="395"/>
        <v>#DIV/0!</v>
      </c>
      <c r="AL350" s="28">
        <f t="shared" si="396"/>
        <v>1.6548441280068189</v>
      </c>
      <c r="AM350" s="28">
        <f t="shared" si="397"/>
        <v>2.4231878143937515</v>
      </c>
      <c r="AN350" s="28">
        <f t="shared" si="398"/>
        <v>6.3538649999999999</v>
      </c>
      <c r="AO350" s="28" t="e">
        <f t="shared" si="399"/>
        <v>#DIV/0!</v>
      </c>
    </row>
    <row r="351" spans="1:41" s="31" customFormat="1" ht="9.75" customHeight="1" x14ac:dyDescent="0.25">
      <c r="A351" s="1" t="s">
        <v>352</v>
      </c>
      <c r="B351" s="1" t="s">
        <v>1856</v>
      </c>
      <c r="C351" s="11">
        <v>0</v>
      </c>
      <c r="D351" s="11">
        <v>0</v>
      </c>
      <c r="E351" s="12">
        <f t="shared" si="377"/>
        <v>0</v>
      </c>
      <c r="F351" s="12">
        <f t="shared" si="378"/>
        <v>0</v>
      </c>
      <c r="G351" s="11">
        <v>0.159056</v>
      </c>
      <c r="H351" s="11">
        <v>0.120935</v>
      </c>
      <c r="I351" s="12">
        <f t="shared" si="379"/>
        <v>0.13999549999999999</v>
      </c>
      <c r="J351" s="12">
        <f t="shared" si="380"/>
        <v>2.6955617605612374E-2</v>
      </c>
      <c r="K351" s="13">
        <v>0</v>
      </c>
      <c r="L351" s="13">
        <v>0</v>
      </c>
      <c r="M351" s="14">
        <f t="shared" si="381"/>
        <v>0</v>
      </c>
      <c r="N351" s="14">
        <f t="shared" si="382"/>
        <v>0</v>
      </c>
      <c r="O351" s="13">
        <v>0</v>
      </c>
      <c r="P351" s="13">
        <v>0</v>
      </c>
      <c r="Q351" s="14">
        <f t="shared" si="383"/>
        <v>0</v>
      </c>
      <c r="R351" s="14">
        <f t="shared" si="384"/>
        <v>0</v>
      </c>
      <c r="S351" s="15">
        <v>9.9354600000000001E-2</v>
      </c>
      <c r="T351" s="15">
        <v>6.6483700000000007E-2</v>
      </c>
      <c r="U351" s="16">
        <f t="shared" si="385"/>
        <v>8.2919149999999997E-2</v>
      </c>
      <c r="V351" s="16">
        <f t="shared" si="386"/>
        <v>2.3243236293704946E-2</v>
      </c>
      <c r="W351" s="15">
        <v>1.21387</v>
      </c>
      <c r="X351" s="15">
        <v>1.1916500000000001</v>
      </c>
      <c r="Y351" s="16">
        <f t="shared" si="387"/>
        <v>1.2027600000000001</v>
      </c>
      <c r="Z351" s="16">
        <f t="shared" si="388"/>
        <v>1.5711912677965019E-2</v>
      </c>
      <c r="AA351" s="17">
        <v>0</v>
      </c>
      <c r="AB351" s="17">
        <v>0</v>
      </c>
      <c r="AC351" s="18">
        <f t="shared" si="389"/>
        <v>0</v>
      </c>
      <c r="AD351" s="18">
        <f t="shared" si="390"/>
        <v>0</v>
      </c>
      <c r="AE351" s="17">
        <v>0</v>
      </c>
      <c r="AF351" s="17">
        <v>0</v>
      </c>
      <c r="AG351" s="18">
        <f t="shared" si="391"/>
        <v>0</v>
      </c>
      <c r="AH351" s="18">
        <f t="shared" si="392"/>
        <v>0</v>
      </c>
      <c r="AI351" s="19" t="e">
        <f t="shared" si="393"/>
        <v>#DIV/0!</v>
      </c>
      <c r="AJ351" s="19">
        <f t="shared" si="394"/>
        <v>8.5914190098967467</v>
      </c>
      <c r="AK351" s="19" t="e">
        <f t="shared" si="395"/>
        <v>#DIV/0!</v>
      </c>
      <c r="AL351" s="19">
        <f t="shared" si="396"/>
        <v>1.0186464146351697</v>
      </c>
      <c r="AM351" s="19" t="e">
        <f t="shared" si="397"/>
        <v>#DIV/0!</v>
      </c>
      <c r="AN351" s="19">
        <f t="shared" si="398"/>
        <v>1.0627645000000001</v>
      </c>
      <c r="AO351" s="19" t="e">
        <f t="shared" si="399"/>
        <v>#DIV/0!</v>
      </c>
    </row>
    <row r="352" spans="1:41" s="31" customFormat="1" ht="9.75" customHeight="1" x14ac:dyDescent="0.25">
      <c r="A352" s="1" t="s">
        <v>386</v>
      </c>
      <c r="B352" s="1" t="s">
        <v>1541</v>
      </c>
      <c r="C352" s="11">
        <v>0</v>
      </c>
      <c r="D352" s="11">
        <v>0</v>
      </c>
      <c r="E352" s="12">
        <f t="shared" si="377"/>
        <v>0</v>
      </c>
      <c r="F352" s="12">
        <f t="shared" si="378"/>
        <v>0</v>
      </c>
      <c r="G352" s="11">
        <v>0.20555499999999999</v>
      </c>
      <c r="H352" s="11">
        <v>0.20838599999999999</v>
      </c>
      <c r="I352" s="12">
        <f t="shared" si="379"/>
        <v>0.2069705</v>
      </c>
      <c r="J352" s="12">
        <f t="shared" si="380"/>
        <v>2.0018192975391163E-3</v>
      </c>
      <c r="K352" s="13">
        <v>0</v>
      </c>
      <c r="L352" s="13">
        <v>0.18543499999999999</v>
      </c>
      <c r="M352" s="14">
        <f t="shared" si="381"/>
        <v>9.2717499999999994E-2</v>
      </c>
      <c r="N352" s="14">
        <f t="shared" si="382"/>
        <v>0.13112234596932743</v>
      </c>
      <c r="O352" s="13">
        <v>0.81658200000000003</v>
      </c>
      <c r="P352" s="13">
        <v>0.62493799999999999</v>
      </c>
      <c r="Q352" s="14">
        <f t="shared" si="383"/>
        <v>0.72076000000000007</v>
      </c>
      <c r="R352" s="14">
        <f t="shared" si="384"/>
        <v>0.13551277197371459</v>
      </c>
      <c r="S352" s="15">
        <v>0.123364</v>
      </c>
      <c r="T352" s="15">
        <v>0</v>
      </c>
      <c r="U352" s="16">
        <f t="shared" si="385"/>
        <v>6.1682000000000001E-2</v>
      </c>
      <c r="V352" s="16">
        <f t="shared" si="386"/>
        <v>8.7231520954297245E-2</v>
      </c>
      <c r="W352" s="15">
        <v>1.33684</v>
      </c>
      <c r="X352" s="15">
        <v>1.4540200000000001</v>
      </c>
      <c r="Y352" s="16">
        <f t="shared" si="387"/>
        <v>1.3954300000000002</v>
      </c>
      <c r="Z352" s="16">
        <f t="shared" si="388"/>
        <v>8.2858772619439677E-2</v>
      </c>
      <c r="AA352" s="17">
        <v>0</v>
      </c>
      <c r="AB352" s="17">
        <v>0</v>
      </c>
      <c r="AC352" s="18">
        <f t="shared" si="389"/>
        <v>0</v>
      </c>
      <c r="AD352" s="18">
        <f t="shared" si="390"/>
        <v>0</v>
      </c>
      <c r="AE352" s="17">
        <v>0</v>
      </c>
      <c r="AF352" s="17">
        <v>0</v>
      </c>
      <c r="AG352" s="18">
        <f t="shared" si="391"/>
        <v>0</v>
      </c>
      <c r="AH352" s="18">
        <f t="shared" si="392"/>
        <v>0</v>
      </c>
      <c r="AI352" s="19" t="e">
        <f t="shared" si="393"/>
        <v>#DIV/0!</v>
      </c>
      <c r="AJ352" s="19">
        <f t="shared" si="394"/>
        <v>6.74216856991697</v>
      </c>
      <c r="AK352" s="19" t="e">
        <f t="shared" si="395"/>
        <v>#DIV/0!</v>
      </c>
      <c r="AL352" s="19">
        <f t="shared" si="396"/>
        <v>0.91940963673126919</v>
      </c>
      <c r="AM352" s="19">
        <f t="shared" si="397"/>
        <v>1.9360536100782508</v>
      </c>
      <c r="AN352" s="19">
        <f t="shared" si="398"/>
        <v>1.1884595000000002</v>
      </c>
      <c r="AO352" s="19" t="e">
        <f t="shared" si="399"/>
        <v>#DIV/0!</v>
      </c>
    </row>
    <row r="353" spans="1:41" s="31" customFormat="1" ht="9.75" customHeight="1" x14ac:dyDescent="0.25">
      <c r="A353" s="1" t="s">
        <v>255</v>
      </c>
      <c r="B353" s="1" t="s">
        <v>1541</v>
      </c>
      <c r="C353" s="11">
        <v>0</v>
      </c>
      <c r="D353" s="11">
        <v>0</v>
      </c>
      <c r="E353" s="12">
        <f t="shared" si="377"/>
        <v>0</v>
      </c>
      <c r="F353" s="12">
        <f t="shared" si="378"/>
        <v>0</v>
      </c>
      <c r="G353" s="11">
        <v>0</v>
      </c>
      <c r="H353" s="11">
        <v>0</v>
      </c>
      <c r="I353" s="12">
        <f t="shared" si="379"/>
        <v>0</v>
      </c>
      <c r="J353" s="12">
        <f t="shared" si="380"/>
        <v>0</v>
      </c>
      <c r="K353" s="13">
        <v>0.47390199999999999</v>
      </c>
      <c r="L353" s="13">
        <v>0.28056799999999998</v>
      </c>
      <c r="M353" s="14">
        <f t="shared" si="381"/>
        <v>0.37723499999999999</v>
      </c>
      <c r="N353" s="14">
        <f t="shared" si="382"/>
        <v>0.13670778243392009</v>
      </c>
      <c r="O353" s="13">
        <v>0</v>
      </c>
      <c r="P353" s="13">
        <v>0</v>
      </c>
      <c r="Q353" s="14">
        <f t="shared" si="383"/>
        <v>0</v>
      </c>
      <c r="R353" s="14">
        <f t="shared" si="384"/>
        <v>0</v>
      </c>
      <c r="S353" s="15">
        <v>0</v>
      </c>
      <c r="T353" s="15">
        <v>0</v>
      </c>
      <c r="U353" s="16">
        <f t="shared" si="385"/>
        <v>0</v>
      </c>
      <c r="V353" s="16">
        <f t="shared" si="386"/>
        <v>0</v>
      </c>
      <c r="W353" s="15">
        <v>1.06084</v>
      </c>
      <c r="X353" s="15">
        <v>0.97548800000000002</v>
      </c>
      <c r="Y353" s="16">
        <f t="shared" si="387"/>
        <v>1.0181640000000001</v>
      </c>
      <c r="Z353" s="16">
        <f t="shared" si="388"/>
        <v>6.0352977987834192E-2</v>
      </c>
      <c r="AA353" s="17">
        <v>0</v>
      </c>
      <c r="AB353" s="17">
        <v>0</v>
      </c>
      <c r="AC353" s="18">
        <f t="shared" si="389"/>
        <v>0</v>
      </c>
      <c r="AD353" s="18">
        <f t="shared" si="390"/>
        <v>0</v>
      </c>
      <c r="AE353" s="17">
        <v>0</v>
      </c>
      <c r="AF353" s="17">
        <v>0</v>
      </c>
      <c r="AG353" s="18">
        <f t="shared" si="391"/>
        <v>0</v>
      </c>
      <c r="AH353" s="18">
        <f t="shared" si="392"/>
        <v>0</v>
      </c>
      <c r="AI353" s="19" t="e">
        <f t="shared" si="393"/>
        <v>#DIV/0!</v>
      </c>
      <c r="AJ353" s="19" t="e">
        <f t="shared" si="394"/>
        <v>#DIV/0!</v>
      </c>
      <c r="AK353" s="19" t="e">
        <f t="shared" si="395"/>
        <v>#DIV/0!</v>
      </c>
      <c r="AL353" s="19">
        <f t="shared" si="396"/>
        <v>1.0874967195906049</v>
      </c>
      <c r="AM353" s="19" t="e">
        <f t="shared" si="397"/>
        <v>#DIV/0!</v>
      </c>
      <c r="AN353" s="19">
        <f t="shared" si="398"/>
        <v>1.0181640000000001</v>
      </c>
      <c r="AO353" s="19" t="e">
        <f t="shared" si="399"/>
        <v>#DIV/0!</v>
      </c>
    </row>
    <row r="354" spans="1:41" s="31" customFormat="1" ht="9.75" customHeight="1" x14ac:dyDescent="0.25">
      <c r="A354" s="1" t="s">
        <v>319</v>
      </c>
      <c r="B354" s="1" t="s">
        <v>2061</v>
      </c>
      <c r="C354" s="11">
        <v>0</v>
      </c>
      <c r="D354" s="11">
        <v>0</v>
      </c>
      <c r="E354" s="12">
        <f t="shared" si="377"/>
        <v>0</v>
      </c>
      <c r="F354" s="12">
        <f t="shared" si="378"/>
        <v>0</v>
      </c>
      <c r="G354" s="11">
        <v>0</v>
      </c>
      <c r="H354" s="11">
        <v>0.20034099999999999</v>
      </c>
      <c r="I354" s="12">
        <f t="shared" si="379"/>
        <v>0.1001705</v>
      </c>
      <c r="J354" s="12">
        <f t="shared" si="380"/>
        <v>0.14166247964969411</v>
      </c>
      <c r="K354" s="13">
        <v>0</v>
      </c>
      <c r="L354" s="13">
        <v>2.26235E-6</v>
      </c>
      <c r="M354" s="14">
        <f t="shared" si="381"/>
        <v>1.131175E-6</v>
      </c>
      <c r="N354" s="14">
        <f t="shared" si="382"/>
        <v>1.5997230264173859E-6</v>
      </c>
      <c r="O354" s="13">
        <v>0.92957599999999996</v>
      </c>
      <c r="P354" s="13">
        <v>0.541323</v>
      </c>
      <c r="Q354" s="14">
        <f t="shared" si="383"/>
        <v>0.73544949999999998</v>
      </c>
      <c r="R354" s="14">
        <f t="shared" si="384"/>
        <v>0.27453632911602088</v>
      </c>
      <c r="S354" s="15">
        <v>0</v>
      </c>
      <c r="T354" s="15">
        <v>0.26128000000000001</v>
      </c>
      <c r="U354" s="16">
        <f t="shared" si="385"/>
        <v>0.13064000000000001</v>
      </c>
      <c r="V354" s="16">
        <f t="shared" si="386"/>
        <v>0.18475285978842115</v>
      </c>
      <c r="W354" s="15">
        <v>1.4168400000000001</v>
      </c>
      <c r="X354" s="15">
        <v>1.5153700000000001</v>
      </c>
      <c r="Y354" s="16">
        <f t="shared" si="387"/>
        <v>1.4661050000000002</v>
      </c>
      <c r="Z354" s="16">
        <f t="shared" si="388"/>
        <v>6.9671231150310528E-2</v>
      </c>
      <c r="AA354" s="17">
        <v>0.222106</v>
      </c>
      <c r="AB354" s="17">
        <v>0.22292699999999999</v>
      </c>
      <c r="AC354" s="18">
        <f t="shared" si="389"/>
        <v>0.22251650000000001</v>
      </c>
      <c r="AD354" s="18">
        <f t="shared" si="390"/>
        <v>5.8053466735414738E-4</v>
      </c>
      <c r="AE354" s="17">
        <v>0</v>
      </c>
      <c r="AF354" s="17">
        <v>0</v>
      </c>
      <c r="AG354" s="18">
        <f t="shared" si="391"/>
        <v>0</v>
      </c>
      <c r="AH354" s="18">
        <f t="shared" si="392"/>
        <v>0</v>
      </c>
      <c r="AI354" s="19" t="e">
        <f t="shared" si="393"/>
        <v>#DIV/0!</v>
      </c>
      <c r="AJ354" s="19">
        <f t="shared" si="394"/>
        <v>14.6360954572454</v>
      </c>
      <c r="AK354" s="19" t="e">
        <f t="shared" si="395"/>
        <v>#DIV/0!</v>
      </c>
      <c r="AL354" s="19">
        <f t="shared" si="396"/>
        <v>0.93497957594514869</v>
      </c>
      <c r="AM354" s="19">
        <f t="shared" si="397"/>
        <v>1.9934815374814998</v>
      </c>
      <c r="AN354" s="19">
        <f t="shared" si="398"/>
        <v>1.3659345000000003</v>
      </c>
      <c r="AO354" s="19" t="e">
        <f t="shared" si="399"/>
        <v>#DIV/0!</v>
      </c>
    </row>
    <row r="355" spans="1:41" s="31" customFormat="1" ht="9.75" customHeight="1" x14ac:dyDescent="0.25">
      <c r="A355" s="1" t="s">
        <v>285</v>
      </c>
      <c r="B355" s="1" t="s">
        <v>1649</v>
      </c>
      <c r="C355" s="11">
        <v>0</v>
      </c>
      <c r="D355" s="11">
        <v>0</v>
      </c>
      <c r="E355" s="12">
        <f t="shared" si="377"/>
        <v>0</v>
      </c>
      <c r="F355" s="12">
        <f t="shared" si="378"/>
        <v>0</v>
      </c>
      <c r="G355" s="11">
        <v>0</v>
      </c>
      <c r="H355" s="11">
        <v>8.5168900000000006E-2</v>
      </c>
      <c r="I355" s="12">
        <f t="shared" si="379"/>
        <v>4.2584450000000003E-2</v>
      </c>
      <c r="J355" s="12">
        <f t="shared" si="380"/>
        <v>6.0223506736198952E-2</v>
      </c>
      <c r="K355" s="13">
        <v>7.1845699999999998E-2</v>
      </c>
      <c r="L355" s="13">
        <v>0</v>
      </c>
      <c r="M355" s="14">
        <f t="shared" si="381"/>
        <v>3.5922849999999999E-2</v>
      </c>
      <c r="N355" s="14">
        <f t="shared" si="382"/>
        <v>5.0802581669094335E-2</v>
      </c>
      <c r="O355" s="13">
        <v>0</v>
      </c>
      <c r="P355" s="13">
        <v>0</v>
      </c>
      <c r="Q355" s="14">
        <f t="shared" si="383"/>
        <v>0</v>
      </c>
      <c r="R355" s="14">
        <f t="shared" si="384"/>
        <v>0</v>
      </c>
      <c r="S355" s="15">
        <v>0.69971000000000005</v>
      </c>
      <c r="T355" s="15">
        <v>0.70232399999999995</v>
      </c>
      <c r="U355" s="16">
        <f t="shared" si="385"/>
        <v>0.701017</v>
      </c>
      <c r="V355" s="16">
        <f t="shared" si="386"/>
        <v>1.8483771260215604E-3</v>
      </c>
      <c r="W355" s="15">
        <v>2.7441300000000002</v>
      </c>
      <c r="X355" s="15">
        <v>2.97621</v>
      </c>
      <c r="Y355" s="16">
        <f t="shared" si="387"/>
        <v>2.8601700000000001</v>
      </c>
      <c r="Z355" s="16">
        <f t="shared" si="388"/>
        <v>0.16410534177777383</v>
      </c>
      <c r="AA355" s="17">
        <v>0</v>
      </c>
      <c r="AB355" s="17">
        <v>0</v>
      </c>
      <c r="AC355" s="18">
        <f t="shared" si="389"/>
        <v>0</v>
      </c>
      <c r="AD355" s="18">
        <f t="shared" si="390"/>
        <v>0</v>
      </c>
      <c r="AE355" s="17">
        <v>0</v>
      </c>
      <c r="AF355" s="17">
        <v>0</v>
      </c>
      <c r="AG355" s="18">
        <f t="shared" si="391"/>
        <v>0</v>
      </c>
      <c r="AH355" s="18">
        <f t="shared" si="392"/>
        <v>0</v>
      </c>
      <c r="AI355" s="19" t="e">
        <f t="shared" si="393"/>
        <v>#DIV/0!</v>
      </c>
      <c r="AJ355" s="19">
        <f t="shared" si="394"/>
        <v>67.164657521700988</v>
      </c>
      <c r="AK355" s="19" t="e">
        <f t="shared" si="395"/>
        <v>#DIV/0!</v>
      </c>
      <c r="AL355" s="19">
        <f t="shared" si="396"/>
        <v>0.92202163153809713</v>
      </c>
      <c r="AM355" s="19" t="e">
        <f t="shared" si="397"/>
        <v>#DIV/0!</v>
      </c>
      <c r="AN355" s="19">
        <f t="shared" si="398"/>
        <v>2.81758555</v>
      </c>
      <c r="AO355" s="19" t="e">
        <f t="shared" si="399"/>
        <v>#DIV/0!</v>
      </c>
    </row>
    <row r="356" spans="1:41" s="31" customFormat="1" ht="9.75" customHeight="1" x14ac:dyDescent="0.25">
      <c r="A356" s="1" t="s">
        <v>64</v>
      </c>
      <c r="B356" s="1" t="s">
        <v>1636</v>
      </c>
      <c r="C356" s="11">
        <v>0</v>
      </c>
      <c r="D356" s="11">
        <v>0</v>
      </c>
      <c r="E356" s="12">
        <f t="shared" si="377"/>
        <v>0</v>
      </c>
      <c r="F356" s="12">
        <f t="shared" si="378"/>
        <v>0</v>
      </c>
      <c r="G356" s="11">
        <v>0</v>
      </c>
      <c r="H356" s="11">
        <v>0</v>
      </c>
      <c r="I356" s="12">
        <f t="shared" si="379"/>
        <v>0</v>
      </c>
      <c r="J356" s="12">
        <f t="shared" si="380"/>
        <v>0</v>
      </c>
      <c r="K356" s="13">
        <v>0</v>
      </c>
      <c r="L356" s="13">
        <v>0</v>
      </c>
      <c r="M356" s="14">
        <f t="shared" si="381"/>
        <v>0</v>
      </c>
      <c r="N356" s="14">
        <f t="shared" si="382"/>
        <v>0</v>
      </c>
      <c r="O356" s="13">
        <v>0</v>
      </c>
      <c r="P356" s="13">
        <v>0</v>
      </c>
      <c r="Q356" s="14">
        <f t="shared" si="383"/>
        <v>0</v>
      </c>
      <c r="R356" s="14">
        <f t="shared" si="384"/>
        <v>0</v>
      </c>
      <c r="S356" s="15">
        <v>0</v>
      </c>
      <c r="T356" s="15">
        <v>0</v>
      </c>
      <c r="U356" s="16">
        <f t="shared" si="385"/>
        <v>0</v>
      </c>
      <c r="V356" s="16">
        <f t="shared" si="386"/>
        <v>0</v>
      </c>
      <c r="W356" s="15">
        <v>3.79935</v>
      </c>
      <c r="X356" s="15">
        <v>1.9318599999999999</v>
      </c>
      <c r="Y356" s="16">
        <f t="shared" si="387"/>
        <v>2.865605</v>
      </c>
      <c r="Z356" s="16">
        <f t="shared" si="388"/>
        <v>1.3205148427980655</v>
      </c>
      <c r="AA356" s="17">
        <v>0</v>
      </c>
      <c r="AB356" s="17">
        <v>0</v>
      </c>
      <c r="AC356" s="18">
        <f t="shared" si="389"/>
        <v>0</v>
      </c>
      <c r="AD356" s="18">
        <f t="shared" si="390"/>
        <v>0</v>
      </c>
      <c r="AE356" s="17">
        <v>0</v>
      </c>
      <c r="AF356" s="17">
        <v>0</v>
      </c>
      <c r="AG356" s="18">
        <f t="shared" si="391"/>
        <v>0</v>
      </c>
      <c r="AH356" s="18">
        <f t="shared" si="392"/>
        <v>0</v>
      </c>
      <c r="AI356" s="19" t="e">
        <f t="shared" si="393"/>
        <v>#DIV/0!</v>
      </c>
      <c r="AJ356" s="19" t="e">
        <f t="shared" si="394"/>
        <v>#DIV/0!</v>
      </c>
      <c r="AK356" s="19" t="e">
        <f t="shared" si="395"/>
        <v>#DIV/0!</v>
      </c>
      <c r="AL356" s="19">
        <f t="shared" si="396"/>
        <v>1.9666797801082896</v>
      </c>
      <c r="AM356" s="19" t="e">
        <f t="shared" si="397"/>
        <v>#DIV/0!</v>
      </c>
      <c r="AN356" s="19">
        <f t="shared" si="398"/>
        <v>2.865605</v>
      </c>
      <c r="AO356" s="19" t="e">
        <f t="shared" si="399"/>
        <v>#DIV/0!</v>
      </c>
    </row>
    <row r="357" spans="1:41" s="31" customFormat="1" ht="9.75" customHeight="1" x14ac:dyDescent="0.25">
      <c r="A357" s="1" t="s">
        <v>104</v>
      </c>
      <c r="B357" s="1" t="s">
        <v>1700</v>
      </c>
      <c r="C357" s="11">
        <v>0</v>
      </c>
      <c r="D357" s="11">
        <v>0</v>
      </c>
      <c r="E357" s="12">
        <f t="shared" si="377"/>
        <v>0</v>
      </c>
      <c r="F357" s="12">
        <f t="shared" si="378"/>
        <v>0</v>
      </c>
      <c r="G357" s="11">
        <v>0</v>
      </c>
      <c r="H357" s="11">
        <v>0</v>
      </c>
      <c r="I357" s="12">
        <f t="shared" si="379"/>
        <v>0</v>
      </c>
      <c r="J357" s="12">
        <f t="shared" si="380"/>
        <v>0</v>
      </c>
      <c r="K357" s="13">
        <v>0</v>
      </c>
      <c r="L357" s="13">
        <v>0</v>
      </c>
      <c r="M357" s="14">
        <f t="shared" si="381"/>
        <v>0</v>
      </c>
      <c r="N357" s="14">
        <f t="shared" si="382"/>
        <v>0</v>
      </c>
      <c r="O357" s="13">
        <v>1.1558299999999999</v>
      </c>
      <c r="P357" s="13">
        <v>0.49241699999999999</v>
      </c>
      <c r="Q357" s="14">
        <f t="shared" si="383"/>
        <v>0.82412350000000001</v>
      </c>
      <c r="R357" s="14">
        <f t="shared" si="384"/>
        <v>0.46910383102731079</v>
      </c>
      <c r="S357" s="15">
        <v>0</v>
      </c>
      <c r="T357" s="15">
        <v>0</v>
      </c>
      <c r="U357" s="16">
        <f t="shared" si="385"/>
        <v>0</v>
      </c>
      <c r="V357" s="16">
        <f t="shared" si="386"/>
        <v>0</v>
      </c>
      <c r="W357" s="15">
        <v>1.97827</v>
      </c>
      <c r="X357" s="15">
        <v>2.1955300000000002</v>
      </c>
      <c r="Y357" s="16">
        <f t="shared" si="387"/>
        <v>2.0869</v>
      </c>
      <c r="Z357" s="16">
        <f t="shared" si="388"/>
        <v>0.15362601928058947</v>
      </c>
      <c r="AA357" s="17">
        <v>0</v>
      </c>
      <c r="AB357" s="17">
        <v>0</v>
      </c>
      <c r="AC357" s="18">
        <f t="shared" si="389"/>
        <v>0</v>
      </c>
      <c r="AD357" s="18">
        <f t="shared" si="390"/>
        <v>0</v>
      </c>
      <c r="AE357" s="17">
        <v>0</v>
      </c>
      <c r="AF357" s="17">
        <v>0</v>
      </c>
      <c r="AG357" s="18">
        <f t="shared" si="391"/>
        <v>0</v>
      </c>
      <c r="AH357" s="18">
        <f t="shared" si="392"/>
        <v>0</v>
      </c>
      <c r="AI357" s="19" t="e">
        <f t="shared" si="393"/>
        <v>#DIV/0!</v>
      </c>
      <c r="AJ357" s="19" t="e">
        <f t="shared" si="394"/>
        <v>#DIV/0!</v>
      </c>
      <c r="AK357" s="19" t="e">
        <f t="shared" si="395"/>
        <v>#DIV/0!</v>
      </c>
      <c r="AL357" s="19">
        <f t="shared" si="396"/>
        <v>0.90104439474750964</v>
      </c>
      <c r="AM357" s="19">
        <f t="shared" si="397"/>
        <v>2.532266098467038</v>
      </c>
      <c r="AN357" s="19">
        <f t="shared" si="398"/>
        <v>2.0869</v>
      </c>
      <c r="AO357" s="19" t="e">
        <f t="shared" si="399"/>
        <v>#DIV/0!</v>
      </c>
    </row>
    <row r="358" spans="1:41" s="31" customFormat="1" ht="9.75" customHeight="1" x14ac:dyDescent="0.25">
      <c r="A358" s="1" t="s">
        <v>638</v>
      </c>
      <c r="B358" s="1" t="s">
        <v>1705</v>
      </c>
      <c r="C358" s="11">
        <v>0</v>
      </c>
      <c r="D358" s="11">
        <v>0</v>
      </c>
      <c r="E358" s="12">
        <f t="shared" si="377"/>
        <v>0</v>
      </c>
      <c r="F358" s="12">
        <f t="shared" si="378"/>
        <v>0</v>
      </c>
      <c r="G358" s="11">
        <v>1.17594</v>
      </c>
      <c r="H358" s="11">
        <v>0.80196800000000001</v>
      </c>
      <c r="I358" s="12">
        <f t="shared" si="379"/>
        <v>0.988954</v>
      </c>
      <c r="J358" s="12">
        <f t="shared" si="380"/>
        <v>0.26443813717389558</v>
      </c>
      <c r="K358" s="13">
        <v>0</v>
      </c>
      <c r="L358" s="13">
        <v>2.27901</v>
      </c>
      <c r="M358" s="14">
        <f t="shared" si="381"/>
        <v>1.139505</v>
      </c>
      <c r="N358" s="14">
        <f t="shared" si="382"/>
        <v>1.6115034253919536</v>
      </c>
      <c r="O358" s="13">
        <v>0.479717</v>
      </c>
      <c r="P358" s="13">
        <v>1.7361</v>
      </c>
      <c r="Q358" s="14">
        <f t="shared" si="383"/>
        <v>1.1079085</v>
      </c>
      <c r="R358" s="14">
        <f t="shared" si="384"/>
        <v>0.88839693906749817</v>
      </c>
      <c r="S358" s="15">
        <v>1.1722900000000001</v>
      </c>
      <c r="T358" s="15">
        <v>1.04173</v>
      </c>
      <c r="U358" s="16">
        <f t="shared" si="385"/>
        <v>1.10701</v>
      </c>
      <c r="V358" s="16">
        <f t="shared" si="386"/>
        <v>9.231986135171566E-2</v>
      </c>
      <c r="W358" s="15">
        <v>2.0669599999999999</v>
      </c>
      <c r="X358" s="15">
        <v>2.29297</v>
      </c>
      <c r="Y358" s="16">
        <f t="shared" si="387"/>
        <v>2.1799650000000002</v>
      </c>
      <c r="Z358" s="16">
        <f t="shared" si="388"/>
        <v>0.15981320361597165</v>
      </c>
      <c r="AA358" s="17">
        <v>0</v>
      </c>
      <c r="AB358" s="17">
        <v>0.71343100000000004</v>
      </c>
      <c r="AC358" s="18">
        <f t="shared" si="389"/>
        <v>0.35671550000000002</v>
      </c>
      <c r="AD358" s="18">
        <f t="shared" si="390"/>
        <v>0.50447189800869985</v>
      </c>
      <c r="AE358" s="17">
        <v>0</v>
      </c>
      <c r="AF358" s="17">
        <v>0</v>
      </c>
      <c r="AG358" s="18">
        <f t="shared" si="391"/>
        <v>0</v>
      </c>
      <c r="AH358" s="18">
        <f t="shared" si="392"/>
        <v>0</v>
      </c>
      <c r="AI358" s="19" t="e">
        <f t="shared" si="393"/>
        <v>#DIV/0!</v>
      </c>
      <c r="AJ358" s="19">
        <f t="shared" si="394"/>
        <v>2.2043138507958915</v>
      </c>
      <c r="AK358" s="19" t="e">
        <f t="shared" si="395"/>
        <v>#DIV/0!</v>
      </c>
      <c r="AL358" s="19">
        <f t="shared" si="396"/>
        <v>0.9014335119953597</v>
      </c>
      <c r="AM358" s="19">
        <f t="shared" si="397"/>
        <v>1.9676399269434255</v>
      </c>
      <c r="AN358" s="19">
        <f t="shared" si="398"/>
        <v>1.191011</v>
      </c>
      <c r="AO358" s="19" t="e">
        <f t="shared" si="399"/>
        <v>#DIV/0!</v>
      </c>
    </row>
    <row r="359" spans="1:41" s="31" customFormat="1" ht="9.75" customHeight="1" x14ac:dyDescent="0.25">
      <c r="A359" s="1" t="s">
        <v>28</v>
      </c>
      <c r="B359" s="1" t="s">
        <v>1392</v>
      </c>
      <c r="C359" s="20">
        <v>0</v>
      </c>
      <c r="D359" s="20">
        <v>0</v>
      </c>
      <c r="E359" s="21">
        <v>0</v>
      </c>
      <c r="F359" s="21">
        <v>0</v>
      </c>
      <c r="G359" s="20">
        <v>0</v>
      </c>
      <c r="H359" s="20">
        <v>0</v>
      </c>
      <c r="I359" s="21">
        <v>0</v>
      </c>
      <c r="J359" s="21">
        <v>0</v>
      </c>
      <c r="K359" s="22">
        <v>0</v>
      </c>
      <c r="L359" s="22">
        <v>0</v>
      </c>
      <c r="M359" s="23">
        <v>0</v>
      </c>
      <c r="N359" s="23">
        <v>0</v>
      </c>
      <c r="O359" s="22">
        <v>0</v>
      </c>
      <c r="P359" s="22">
        <v>0</v>
      </c>
      <c r="Q359" s="23">
        <v>0</v>
      </c>
      <c r="R359" s="23">
        <v>0</v>
      </c>
      <c r="S359" s="24">
        <v>0</v>
      </c>
      <c r="T359" s="24">
        <v>0</v>
      </c>
      <c r="U359" s="25">
        <v>0</v>
      </c>
      <c r="V359" s="25">
        <v>0</v>
      </c>
      <c r="W359" s="24">
        <v>5.1397899999999996</v>
      </c>
      <c r="X359" s="24">
        <v>4.5165600000000001</v>
      </c>
      <c r="Y359" s="25">
        <v>4.8281749999999999</v>
      </c>
      <c r="Z359" s="25">
        <v>0.44069015923889165</v>
      </c>
      <c r="AA359" s="26">
        <v>0</v>
      </c>
      <c r="AB359" s="26">
        <v>0</v>
      </c>
      <c r="AC359" s="27">
        <v>0</v>
      </c>
      <c r="AD359" s="27">
        <v>0</v>
      </c>
      <c r="AE359" s="26">
        <v>0</v>
      </c>
      <c r="AF359" s="26">
        <v>0</v>
      </c>
      <c r="AG359" s="27">
        <v>0</v>
      </c>
      <c r="AH359" s="27">
        <v>0</v>
      </c>
      <c r="AI359" s="28" t="e">
        <v>#DIV/0!</v>
      </c>
      <c r="AJ359" s="28" t="e">
        <v>#DIV/0!</v>
      </c>
      <c r="AK359" s="28" t="e">
        <v>#DIV/0!</v>
      </c>
      <c r="AL359" s="28">
        <v>1.13798776059656</v>
      </c>
      <c r="AM359" s="28" t="e">
        <v>#DIV/0!</v>
      </c>
      <c r="AN359" s="28">
        <v>4.8281749999999999</v>
      </c>
      <c r="AO359" s="28" t="e">
        <v>#DIV/0!</v>
      </c>
    </row>
    <row r="360" spans="1:41" s="31" customFormat="1" ht="9.75" customHeight="1" x14ac:dyDescent="0.25">
      <c r="A360" s="1" t="s">
        <v>389</v>
      </c>
      <c r="B360" s="29" t="s">
        <v>1837</v>
      </c>
      <c r="C360" s="11">
        <v>0</v>
      </c>
      <c r="D360" s="11">
        <v>0</v>
      </c>
      <c r="E360" s="12">
        <f t="shared" ref="E360:E391" si="400">AVERAGE(C360:D360)</f>
        <v>0</v>
      </c>
      <c r="F360" s="12">
        <f t="shared" ref="F360:F391" si="401">STDEV(C360:D360)</f>
        <v>0</v>
      </c>
      <c r="G360" s="11">
        <v>0.22623399999999999</v>
      </c>
      <c r="H360" s="11">
        <v>0.20405599999999999</v>
      </c>
      <c r="I360" s="12">
        <f t="shared" ref="I360:I391" si="402">AVERAGE(G360:H360)</f>
        <v>0.21514499999999998</v>
      </c>
      <c r="J360" s="12">
        <f t="shared" ref="J360:J391" si="403">STDEV(G360:H360)</f>
        <v>1.5682214193155252E-2</v>
      </c>
      <c r="K360" s="13">
        <v>4.10494E-2</v>
      </c>
      <c r="L360" s="13">
        <v>0</v>
      </c>
      <c r="M360" s="14">
        <f t="shared" ref="M360:M391" si="404">AVERAGE(K360:L360)</f>
        <v>2.05247E-2</v>
      </c>
      <c r="N360" s="14">
        <f t="shared" ref="N360:N391" si="405">STDEV(K360:L360)</f>
        <v>2.9026309103639066E-2</v>
      </c>
      <c r="O360" s="13">
        <v>0</v>
      </c>
      <c r="P360" s="13">
        <v>0</v>
      </c>
      <c r="Q360" s="14">
        <f t="shared" ref="Q360:Q391" si="406">AVERAGE(O360:P360)</f>
        <v>0</v>
      </c>
      <c r="R360" s="14">
        <f t="shared" ref="R360:R391" si="407">STDEV(O360:P360)</f>
        <v>0</v>
      </c>
      <c r="S360" s="15">
        <v>0</v>
      </c>
      <c r="T360" s="15">
        <v>0</v>
      </c>
      <c r="U360" s="16">
        <f t="shared" ref="U360:U391" si="408">AVERAGE(S360:T360)</f>
        <v>0</v>
      </c>
      <c r="V360" s="16">
        <f t="shared" ref="V360:V391" si="409">STDEV(S360:T360)</f>
        <v>0</v>
      </c>
      <c r="W360" s="15">
        <v>2.71637</v>
      </c>
      <c r="X360" s="15">
        <v>2.06846</v>
      </c>
      <c r="Y360" s="16">
        <f t="shared" ref="Y360:Y391" si="410">AVERAGE(W360:X360)</f>
        <v>2.3924149999999997</v>
      </c>
      <c r="Z360" s="16">
        <f t="shared" ref="Z360:Z391" si="411">STDEV(W360:X360)</f>
        <v>0.4581415545985778</v>
      </c>
      <c r="AA360" s="17">
        <v>0</v>
      </c>
      <c r="AB360" s="17">
        <v>0.35627599999999998</v>
      </c>
      <c r="AC360" s="18">
        <f t="shared" ref="AC360:AC391" si="412">AVERAGE(AA360:AB360)</f>
        <v>0.17813799999999999</v>
      </c>
      <c r="AD360" s="18">
        <f t="shared" ref="AD360:AD391" si="413">STDEV(AA360:AB360)</f>
        <v>0.25192517557401839</v>
      </c>
      <c r="AE360" s="17">
        <v>0</v>
      </c>
      <c r="AF360" s="17">
        <v>0</v>
      </c>
      <c r="AG360" s="18">
        <f t="shared" ref="AG360:AG391" si="414">AVERAGE(AE360:AF360)</f>
        <v>0</v>
      </c>
      <c r="AH360" s="18">
        <f t="shared" ref="AH360:AH391" si="415">STDEV(AE360:AF360)</f>
        <v>0</v>
      </c>
      <c r="AI360" s="19" t="e">
        <f t="shared" ref="AI360:AI391" si="416">U360/E360</f>
        <v>#DIV/0!</v>
      </c>
      <c r="AJ360" s="19">
        <f t="shared" ref="AJ360:AJ391" si="417">Y360/I360</f>
        <v>11.120012084872993</v>
      </c>
      <c r="AK360" s="19" t="e">
        <f t="shared" ref="AK360:AK391" si="418">Y360/AG360</f>
        <v>#DIV/0!</v>
      </c>
      <c r="AL360" s="19">
        <f t="shared" ref="AL360:AL391" si="419">W360/X360</f>
        <v>1.3132330332711293</v>
      </c>
      <c r="AM360" s="19" t="e">
        <f t="shared" ref="AM360:AM391" si="420">Y360/Q360</f>
        <v>#DIV/0!</v>
      </c>
      <c r="AN360" s="19">
        <f t="shared" ref="AN360:AN391" si="421">Y360-I360</f>
        <v>2.1772699999999996</v>
      </c>
      <c r="AO360" s="19" t="e">
        <f t="shared" ref="AO360:AO391" si="422">I360/AG360</f>
        <v>#DIV/0!</v>
      </c>
    </row>
    <row r="361" spans="1:41" s="31" customFormat="1" ht="9.75" customHeight="1" x14ac:dyDescent="0.25">
      <c r="A361" s="1" t="s">
        <v>829</v>
      </c>
      <c r="B361" s="1" t="s">
        <v>1854</v>
      </c>
      <c r="C361" s="11">
        <v>0</v>
      </c>
      <c r="D361" s="11">
        <v>0</v>
      </c>
      <c r="E361" s="12">
        <f t="shared" si="400"/>
        <v>0</v>
      </c>
      <c r="F361" s="12">
        <f t="shared" si="401"/>
        <v>0</v>
      </c>
      <c r="G361" s="11">
        <v>4.6833400000000003</v>
      </c>
      <c r="H361" s="11">
        <v>5.3957199999999998</v>
      </c>
      <c r="I361" s="12">
        <f t="shared" si="402"/>
        <v>5.0395300000000001</v>
      </c>
      <c r="J361" s="12">
        <f t="shared" si="403"/>
        <v>0.50372872878167241</v>
      </c>
      <c r="K361" s="13">
        <v>0.56044000000000005</v>
      </c>
      <c r="L361" s="13">
        <v>0.55185099999999998</v>
      </c>
      <c r="M361" s="14">
        <f t="shared" si="404"/>
        <v>0.55614549999999996</v>
      </c>
      <c r="N361" s="14">
        <f t="shared" si="405"/>
        <v>6.073340143611306E-3</v>
      </c>
      <c r="O361" s="13">
        <v>1.45953</v>
      </c>
      <c r="P361" s="13">
        <v>1.425</v>
      </c>
      <c r="Q361" s="14">
        <f t="shared" si="406"/>
        <v>1.4422649999999999</v>
      </c>
      <c r="R361" s="14">
        <f t="shared" si="407"/>
        <v>2.4416397154371453E-2</v>
      </c>
      <c r="S361" s="15">
        <v>0</v>
      </c>
      <c r="T361" s="15">
        <v>0</v>
      </c>
      <c r="U361" s="16">
        <f t="shared" si="408"/>
        <v>0</v>
      </c>
      <c r="V361" s="16">
        <f t="shared" si="409"/>
        <v>0</v>
      </c>
      <c r="W361" s="15">
        <v>6.76729</v>
      </c>
      <c r="X361" s="15">
        <v>6.6569000000000003</v>
      </c>
      <c r="Y361" s="16">
        <f t="shared" si="410"/>
        <v>6.7120949999999997</v>
      </c>
      <c r="Z361" s="16">
        <f t="shared" si="411"/>
        <v>7.8057517575182825E-2</v>
      </c>
      <c r="AA361" s="17">
        <v>0</v>
      </c>
      <c r="AB361" s="17">
        <v>0</v>
      </c>
      <c r="AC361" s="18">
        <f t="shared" si="412"/>
        <v>0</v>
      </c>
      <c r="AD361" s="18">
        <f t="shared" si="413"/>
        <v>0</v>
      </c>
      <c r="AE361" s="17">
        <v>0.72909000000000002</v>
      </c>
      <c r="AF361" s="17">
        <v>0.62912000000000001</v>
      </c>
      <c r="AG361" s="18">
        <f t="shared" si="414"/>
        <v>0.67910500000000007</v>
      </c>
      <c r="AH361" s="18">
        <f t="shared" si="415"/>
        <v>7.0689464915219158E-2</v>
      </c>
      <c r="AI361" s="19" t="e">
        <f t="shared" si="416"/>
        <v>#DIV/0!</v>
      </c>
      <c r="AJ361" s="19">
        <f t="shared" si="417"/>
        <v>1.3318890848948215</v>
      </c>
      <c r="AK361" s="19">
        <f t="shared" si="418"/>
        <v>9.8837366828399134</v>
      </c>
      <c r="AL361" s="19">
        <f t="shared" si="419"/>
        <v>1.0165827937929066</v>
      </c>
      <c r="AM361" s="19">
        <f t="shared" si="420"/>
        <v>4.6538569541658434</v>
      </c>
      <c r="AN361" s="19">
        <f t="shared" si="421"/>
        <v>1.6725649999999996</v>
      </c>
      <c r="AO361" s="19">
        <f t="shared" si="422"/>
        <v>7.4208406652873995</v>
      </c>
    </row>
    <row r="362" spans="1:41" s="31" customFormat="1" ht="9.75" customHeight="1" x14ac:dyDescent="0.25">
      <c r="A362" s="1" t="s">
        <v>787</v>
      </c>
      <c r="B362" s="29" t="s">
        <v>1960</v>
      </c>
      <c r="C362" s="11">
        <v>0</v>
      </c>
      <c r="D362" s="11">
        <v>0</v>
      </c>
      <c r="E362" s="12">
        <f t="shared" si="400"/>
        <v>0</v>
      </c>
      <c r="F362" s="12">
        <f t="shared" si="401"/>
        <v>0</v>
      </c>
      <c r="G362" s="11">
        <v>3.2511899999999998</v>
      </c>
      <c r="H362" s="11">
        <v>3.2439499999999999</v>
      </c>
      <c r="I362" s="12">
        <f t="shared" si="402"/>
        <v>3.2475699999999996</v>
      </c>
      <c r="J362" s="12">
        <f t="shared" si="403"/>
        <v>5.1194530957905425E-3</v>
      </c>
      <c r="K362" s="13">
        <v>1.69238</v>
      </c>
      <c r="L362" s="13">
        <v>1.85755</v>
      </c>
      <c r="M362" s="14">
        <f t="shared" si="404"/>
        <v>1.7749649999999999</v>
      </c>
      <c r="N362" s="14">
        <f t="shared" si="405"/>
        <v>0.11679282704858208</v>
      </c>
      <c r="O362" s="13">
        <v>3.2287400000000002</v>
      </c>
      <c r="P362" s="13">
        <v>3.1511200000000001</v>
      </c>
      <c r="Q362" s="14">
        <f t="shared" si="406"/>
        <v>3.1899300000000004</v>
      </c>
      <c r="R362" s="14">
        <f t="shared" si="407"/>
        <v>5.4885628355699836E-2</v>
      </c>
      <c r="S362" s="15">
        <v>0.35314400000000001</v>
      </c>
      <c r="T362" s="15">
        <v>0.35446299999999997</v>
      </c>
      <c r="U362" s="16">
        <f t="shared" si="408"/>
        <v>0.35380349999999999</v>
      </c>
      <c r="V362" s="16">
        <f t="shared" si="409"/>
        <v>9.3267384438502725E-4</v>
      </c>
      <c r="W362" s="15">
        <v>13.353899999999999</v>
      </c>
      <c r="X362" s="15">
        <v>13.1891</v>
      </c>
      <c r="Y362" s="16">
        <f t="shared" si="410"/>
        <v>13.2715</v>
      </c>
      <c r="Z362" s="16">
        <f t="shared" si="411"/>
        <v>0.11653119753954276</v>
      </c>
      <c r="AA362" s="17">
        <v>0.72258900000000004</v>
      </c>
      <c r="AB362" s="17">
        <v>0.72506199999999998</v>
      </c>
      <c r="AC362" s="18">
        <f t="shared" si="412"/>
        <v>0.72382550000000001</v>
      </c>
      <c r="AD362" s="18">
        <f t="shared" si="413"/>
        <v>1.7486750698742948E-3</v>
      </c>
      <c r="AE362" s="17">
        <v>0</v>
      </c>
      <c r="AF362" s="17">
        <v>0</v>
      </c>
      <c r="AG362" s="18">
        <f t="shared" si="414"/>
        <v>0</v>
      </c>
      <c r="AH362" s="18">
        <f t="shared" si="415"/>
        <v>0</v>
      </c>
      <c r="AI362" s="19" t="e">
        <f t="shared" si="416"/>
        <v>#DIV/0!</v>
      </c>
      <c r="AJ362" s="19">
        <f t="shared" si="417"/>
        <v>4.0865939764192927</v>
      </c>
      <c r="AK362" s="19" t="e">
        <f t="shared" si="418"/>
        <v>#DIV/0!</v>
      </c>
      <c r="AL362" s="19">
        <f t="shared" si="419"/>
        <v>1.0124951664632158</v>
      </c>
      <c r="AM362" s="19">
        <f t="shared" si="420"/>
        <v>4.1604361224227482</v>
      </c>
      <c r="AN362" s="19">
        <f t="shared" si="421"/>
        <v>10.02393</v>
      </c>
      <c r="AO362" s="19" t="e">
        <f t="shared" si="422"/>
        <v>#DIV/0!</v>
      </c>
    </row>
    <row r="363" spans="1:41" s="31" customFormat="1" ht="9.75" customHeight="1" x14ac:dyDescent="0.25">
      <c r="A363" s="1" t="s">
        <v>722</v>
      </c>
      <c r="B363" s="29" t="s">
        <v>1960</v>
      </c>
      <c r="C363" s="11">
        <v>0</v>
      </c>
      <c r="D363" s="11">
        <v>0</v>
      </c>
      <c r="E363" s="12">
        <f t="shared" si="400"/>
        <v>0</v>
      </c>
      <c r="F363" s="12">
        <f t="shared" si="401"/>
        <v>0</v>
      </c>
      <c r="G363" s="11">
        <v>1.8318300000000001</v>
      </c>
      <c r="H363" s="11">
        <v>1.823</v>
      </c>
      <c r="I363" s="12">
        <f t="shared" si="402"/>
        <v>1.827415</v>
      </c>
      <c r="J363" s="12">
        <f t="shared" si="403"/>
        <v>6.243752877877296E-3</v>
      </c>
      <c r="K363" s="13">
        <v>0.62661999999999995</v>
      </c>
      <c r="L363" s="13">
        <v>0.50441100000000005</v>
      </c>
      <c r="M363" s="14">
        <f t="shared" si="404"/>
        <v>0.56551550000000006</v>
      </c>
      <c r="N363" s="14">
        <f t="shared" si="405"/>
        <v>8.6414812622026035E-2</v>
      </c>
      <c r="O363" s="13">
        <v>1.5073700000000001</v>
      </c>
      <c r="P363" s="13">
        <v>1.3259399999999999</v>
      </c>
      <c r="Q363" s="14">
        <f t="shared" si="406"/>
        <v>1.416655</v>
      </c>
      <c r="R363" s="14">
        <f t="shared" si="407"/>
        <v>0.12829038331067547</v>
      </c>
      <c r="S363" s="15">
        <v>0.217943</v>
      </c>
      <c r="T363" s="15">
        <v>0.13125400000000001</v>
      </c>
      <c r="U363" s="16">
        <f t="shared" si="408"/>
        <v>0.17459849999999999</v>
      </c>
      <c r="V363" s="16">
        <f t="shared" si="409"/>
        <v>6.1298379754280673E-2</v>
      </c>
      <c r="W363" s="15">
        <v>4.2287999999999997</v>
      </c>
      <c r="X363" s="15">
        <v>3.7532800000000002</v>
      </c>
      <c r="Y363" s="16">
        <f t="shared" si="410"/>
        <v>3.9910399999999999</v>
      </c>
      <c r="Z363" s="16">
        <f t="shared" si="411"/>
        <v>0.3362434165898267</v>
      </c>
      <c r="AA363" s="17">
        <v>0.53504099999999999</v>
      </c>
      <c r="AB363" s="17">
        <v>0</v>
      </c>
      <c r="AC363" s="18">
        <f t="shared" si="412"/>
        <v>0.26752049999999999</v>
      </c>
      <c r="AD363" s="18">
        <f t="shared" si="413"/>
        <v>0.37833111931283159</v>
      </c>
      <c r="AE363" s="17">
        <v>0</v>
      </c>
      <c r="AF363" s="17">
        <v>0</v>
      </c>
      <c r="AG363" s="18">
        <f t="shared" si="414"/>
        <v>0</v>
      </c>
      <c r="AH363" s="18">
        <f t="shared" si="415"/>
        <v>0</v>
      </c>
      <c r="AI363" s="19" t="e">
        <f t="shared" si="416"/>
        <v>#DIV/0!</v>
      </c>
      <c r="AJ363" s="19">
        <f t="shared" si="417"/>
        <v>2.1839811974838774</v>
      </c>
      <c r="AK363" s="19" t="e">
        <f t="shared" si="418"/>
        <v>#DIV/0!</v>
      </c>
      <c r="AL363" s="19">
        <f t="shared" si="419"/>
        <v>1.12669451786171</v>
      </c>
      <c r="AM363" s="19">
        <f t="shared" si="420"/>
        <v>2.8172279065827599</v>
      </c>
      <c r="AN363" s="19">
        <f t="shared" si="421"/>
        <v>2.1636249999999997</v>
      </c>
      <c r="AO363" s="19" t="e">
        <f t="shared" si="422"/>
        <v>#DIV/0!</v>
      </c>
    </row>
    <row r="364" spans="1:41" s="31" customFormat="1" ht="9.75" customHeight="1" x14ac:dyDescent="0.25">
      <c r="A364" s="1" t="s">
        <v>419</v>
      </c>
      <c r="B364" s="29" t="s">
        <v>1960</v>
      </c>
      <c r="C364" s="11">
        <v>0</v>
      </c>
      <c r="D364" s="11">
        <v>0</v>
      </c>
      <c r="E364" s="12">
        <f t="shared" si="400"/>
        <v>0</v>
      </c>
      <c r="F364" s="12">
        <f t="shared" si="401"/>
        <v>0</v>
      </c>
      <c r="G364" s="11">
        <v>0.589175</v>
      </c>
      <c r="H364" s="11">
        <v>0</v>
      </c>
      <c r="I364" s="12">
        <f t="shared" si="402"/>
        <v>0.2945875</v>
      </c>
      <c r="J364" s="12">
        <f t="shared" si="403"/>
        <v>0.41660963780558413</v>
      </c>
      <c r="K364" s="13">
        <v>0</v>
      </c>
      <c r="L364" s="13">
        <v>0</v>
      </c>
      <c r="M364" s="14">
        <f t="shared" si="404"/>
        <v>0</v>
      </c>
      <c r="N364" s="14">
        <f t="shared" si="405"/>
        <v>0</v>
      </c>
      <c r="O364" s="13">
        <v>0</v>
      </c>
      <c r="P364" s="13">
        <v>0</v>
      </c>
      <c r="Q364" s="14">
        <f t="shared" si="406"/>
        <v>0</v>
      </c>
      <c r="R364" s="14">
        <f t="shared" si="407"/>
        <v>0</v>
      </c>
      <c r="S364" s="15">
        <v>0</v>
      </c>
      <c r="T364" s="15">
        <v>0</v>
      </c>
      <c r="U364" s="16">
        <f t="shared" si="408"/>
        <v>0</v>
      </c>
      <c r="V364" s="16">
        <f t="shared" si="409"/>
        <v>0</v>
      </c>
      <c r="W364" s="15">
        <v>1.45692</v>
      </c>
      <c r="X364" s="15">
        <v>1.20414</v>
      </c>
      <c r="Y364" s="16">
        <f t="shared" si="410"/>
        <v>1.33053</v>
      </c>
      <c r="Z364" s="16">
        <f t="shared" si="411"/>
        <v>0.17874245214833548</v>
      </c>
      <c r="AA364" s="17">
        <v>3.8006899999999999</v>
      </c>
      <c r="AB364" s="17">
        <v>0</v>
      </c>
      <c r="AC364" s="18">
        <f t="shared" si="412"/>
        <v>1.900345</v>
      </c>
      <c r="AD364" s="18">
        <f t="shared" si="413"/>
        <v>2.687493672187899</v>
      </c>
      <c r="AE364" s="17">
        <v>0</v>
      </c>
      <c r="AF364" s="17">
        <v>0</v>
      </c>
      <c r="AG364" s="18">
        <f t="shared" si="414"/>
        <v>0</v>
      </c>
      <c r="AH364" s="18">
        <f t="shared" si="415"/>
        <v>0</v>
      </c>
      <c r="AI364" s="19" t="e">
        <f t="shared" si="416"/>
        <v>#DIV/0!</v>
      </c>
      <c r="AJ364" s="19">
        <f t="shared" si="417"/>
        <v>4.5165867526626213</v>
      </c>
      <c r="AK364" s="19" t="e">
        <f t="shared" si="418"/>
        <v>#DIV/0!</v>
      </c>
      <c r="AL364" s="19">
        <f t="shared" si="419"/>
        <v>1.2099257561413124</v>
      </c>
      <c r="AM364" s="19" t="e">
        <f t="shared" si="420"/>
        <v>#DIV/0!</v>
      </c>
      <c r="AN364" s="19">
        <f t="shared" si="421"/>
        <v>1.0359425</v>
      </c>
      <c r="AO364" s="19" t="e">
        <f t="shared" si="422"/>
        <v>#DIV/0!</v>
      </c>
    </row>
    <row r="365" spans="1:41" s="31" customFormat="1" ht="9.75" customHeight="1" x14ac:dyDescent="0.25">
      <c r="A365" s="1" t="s">
        <v>411</v>
      </c>
      <c r="B365" s="29" t="s">
        <v>1961</v>
      </c>
      <c r="C365" s="11">
        <v>0</v>
      </c>
      <c r="D365" s="11">
        <v>0</v>
      </c>
      <c r="E365" s="12">
        <f t="shared" si="400"/>
        <v>0</v>
      </c>
      <c r="F365" s="12">
        <f t="shared" si="401"/>
        <v>0</v>
      </c>
      <c r="G365" s="11">
        <v>0.57469199999999998</v>
      </c>
      <c r="H365" s="11">
        <v>0</v>
      </c>
      <c r="I365" s="12">
        <f t="shared" si="402"/>
        <v>0.28734599999999999</v>
      </c>
      <c r="J365" s="12">
        <f t="shared" si="403"/>
        <v>0.40636861029365934</v>
      </c>
      <c r="K365" s="13">
        <v>0</v>
      </c>
      <c r="L365" s="13">
        <v>0</v>
      </c>
      <c r="M365" s="14">
        <f t="shared" si="404"/>
        <v>0</v>
      </c>
      <c r="N365" s="14">
        <f t="shared" si="405"/>
        <v>0</v>
      </c>
      <c r="O365" s="13">
        <v>0</v>
      </c>
      <c r="P365" s="13">
        <v>0</v>
      </c>
      <c r="Q365" s="14">
        <f t="shared" si="406"/>
        <v>0</v>
      </c>
      <c r="R365" s="14">
        <f t="shared" si="407"/>
        <v>0</v>
      </c>
      <c r="S365" s="15">
        <v>0</v>
      </c>
      <c r="T365" s="15">
        <v>0</v>
      </c>
      <c r="U365" s="16">
        <f t="shared" si="408"/>
        <v>0</v>
      </c>
      <c r="V365" s="16">
        <f t="shared" si="409"/>
        <v>0</v>
      </c>
      <c r="W365" s="15">
        <v>5.9366300000000001</v>
      </c>
      <c r="X365" s="15">
        <v>3.93851</v>
      </c>
      <c r="Y365" s="16">
        <f t="shared" si="410"/>
        <v>4.93757</v>
      </c>
      <c r="Z365" s="16">
        <f t="shared" si="411"/>
        <v>1.4128842016244634</v>
      </c>
      <c r="AA365" s="17">
        <v>1.2622500000000001</v>
      </c>
      <c r="AB365" s="17">
        <v>1.23397</v>
      </c>
      <c r="AC365" s="18">
        <f t="shared" si="412"/>
        <v>1.2481100000000001</v>
      </c>
      <c r="AD365" s="18">
        <f t="shared" si="413"/>
        <v>1.9996979771955622E-2</v>
      </c>
      <c r="AE365" s="17">
        <v>8.0888499999999999E-3</v>
      </c>
      <c r="AF365" s="17">
        <v>1.03851E-5</v>
      </c>
      <c r="AG365" s="18">
        <f t="shared" si="414"/>
        <v>4.0496175499999997E-3</v>
      </c>
      <c r="AH365" s="18">
        <f t="shared" si="415"/>
        <v>5.7123373123675047E-3</v>
      </c>
      <c r="AI365" s="19" t="e">
        <f t="shared" si="416"/>
        <v>#DIV/0!</v>
      </c>
      <c r="AJ365" s="19">
        <f t="shared" si="417"/>
        <v>17.183360826320882</v>
      </c>
      <c r="AK365" s="19">
        <f t="shared" si="418"/>
        <v>1219.2682244771486</v>
      </c>
      <c r="AL365" s="19">
        <f t="shared" si="419"/>
        <v>1.5073289137262569</v>
      </c>
      <c r="AM365" s="19" t="e">
        <f t="shared" si="420"/>
        <v>#DIV/0!</v>
      </c>
      <c r="AN365" s="19">
        <f t="shared" si="421"/>
        <v>4.6502239999999997</v>
      </c>
      <c r="AO365" s="19">
        <f t="shared" si="422"/>
        <v>70.956330184809673</v>
      </c>
    </row>
    <row r="366" spans="1:41" s="31" customFormat="1" ht="9.75" customHeight="1" x14ac:dyDescent="0.25">
      <c r="A366" s="1" t="s">
        <v>52</v>
      </c>
      <c r="B366" s="29" t="s">
        <v>1961</v>
      </c>
      <c r="C366" s="11">
        <v>0</v>
      </c>
      <c r="D366" s="11">
        <v>0</v>
      </c>
      <c r="E366" s="12">
        <f t="shared" si="400"/>
        <v>0</v>
      </c>
      <c r="F366" s="12">
        <f t="shared" si="401"/>
        <v>0</v>
      </c>
      <c r="G366" s="11">
        <v>0</v>
      </c>
      <c r="H366" s="11">
        <v>0</v>
      </c>
      <c r="I366" s="12">
        <f t="shared" si="402"/>
        <v>0</v>
      </c>
      <c r="J366" s="12">
        <f t="shared" si="403"/>
        <v>0</v>
      </c>
      <c r="K366" s="13">
        <v>0</v>
      </c>
      <c r="L366" s="13">
        <v>0</v>
      </c>
      <c r="M366" s="14">
        <f t="shared" si="404"/>
        <v>0</v>
      </c>
      <c r="N366" s="14">
        <f t="shared" si="405"/>
        <v>0</v>
      </c>
      <c r="O366" s="13">
        <v>0</v>
      </c>
      <c r="P366" s="13">
        <v>1.2809299999999999</v>
      </c>
      <c r="Q366" s="14">
        <f t="shared" si="406"/>
        <v>0.64046499999999995</v>
      </c>
      <c r="R366" s="14">
        <f t="shared" si="407"/>
        <v>0.90575428922528423</v>
      </c>
      <c r="S366" s="15">
        <v>0</v>
      </c>
      <c r="T366" s="15">
        <v>1.2677400000000001</v>
      </c>
      <c r="U366" s="16">
        <f t="shared" si="408"/>
        <v>0.63387000000000004</v>
      </c>
      <c r="V366" s="16">
        <f t="shared" si="409"/>
        <v>0.89642755078143377</v>
      </c>
      <c r="W366" s="15">
        <v>2.7136999999999998</v>
      </c>
      <c r="X366" s="15">
        <v>4.1913900000000002</v>
      </c>
      <c r="Y366" s="16">
        <f t="shared" si="410"/>
        <v>3.4525449999999998</v>
      </c>
      <c r="Z366" s="16">
        <f t="shared" si="411"/>
        <v>1.0448846194915518</v>
      </c>
      <c r="AA366" s="17">
        <v>0</v>
      </c>
      <c r="AB366" s="17">
        <v>2.2618600000000001E-5</v>
      </c>
      <c r="AC366" s="18">
        <f t="shared" si="412"/>
        <v>1.13093E-5</v>
      </c>
      <c r="AD366" s="18">
        <f t="shared" si="413"/>
        <v>1.5993765440946044E-5</v>
      </c>
      <c r="AE366" s="17">
        <v>0</v>
      </c>
      <c r="AF366" s="17">
        <v>0</v>
      </c>
      <c r="AG366" s="18">
        <f t="shared" si="414"/>
        <v>0</v>
      </c>
      <c r="AH366" s="18">
        <f t="shared" si="415"/>
        <v>0</v>
      </c>
      <c r="AI366" s="19" t="e">
        <f t="shared" si="416"/>
        <v>#DIV/0!</v>
      </c>
      <c r="AJ366" s="19" t="e">
        <f t="shared" si="417"/>
        <v>#DIV/0!</v>
      </c>
      <c r="AK366" s="19" t="e">
        <f t="shared" si="418"/>
        <v>#DIV/0!</v>
      </c>
      <c r="AL366" s="19">
        <f t="shared" si="419"/>
        <v>0.64744631255979512</v>
      </c>
      <c r="AM366" s="19">
        <f t="shared" si="420"/>
        <v>5.3906848930074247</v>
      </c>
      <c r="AN366" s="19">
        <f t="shared" si="421"/>
        <v>3.4525449999999998</v>
      </c>
      <c r="AO366" s="19" t="e">
        <f t="shared" si="422"/>
        <v>#DIV/0!</v>
      </c>
    </row>
    <row r="367" spans="1:41" s="31" customFormat="1" ht="9.75" customHeight="1" x14ac:dyDescent="0.25">
      <c r="A367" s="1" t="s">
        <v>355</v>
      </c>
      <c r="B367" s="1" t="s">
        <v>1962</v>
      </c>
      <c r="C367" s="11">
        <v>0</v>
      </c>
      <c r="D367" s="11">
        <v>0</v>
      </c>
      <c r="E367" s="12">
        <f t="shared" si="400"/>
        <v>0</v>
      </c>
      <c r="F367" s="12">
        <f t="shared" si="401"/>
        <v>0</v>
      </c>
      <c r="G367" s="11">
        <v>0.18928400000000001</v>
      </c>
      <c r="H367" s="11">
        <v>9.5945199999999994E-2</v>
      </c>
      <c r="I367" s="12">
        <f t="shared" si="402"/>
        <v>0.14261460000000001</v>
      </c>
      <c r="J367" s="12">
        <f t="shared" si="403"/>
        <v>6.6000498427814927E-2</v>
      </c>
      <c r="K367" s="13">
        <v>0.16187199999999999</v>
      </c>
      <c r="L367" s="13">
        <v>8.2923899999999995E-2</v>
      </c>
      <c r="M367" s="14">
        <f t="shared" si="404"/>
        <v>0.12239794999999999</v>
      </c>
      <c r="N367" s="14">
        <f t="shared" si="405"/>
        <v>5.5824736871793686E-2</v>
      </c>
      <c r="O367" s="13">
        <v>0.375971</v>
      </c>
      <c r="P367" s="13">
        <v>0</v>
      </c>
      <c r="Q367" s="14">
        <f t="shared" si="406"/>
        <v>0.1879855</v>
      </c>
      <c r="R367" s="14">
        <f t="shared" si="407"/>
        <v>0.26585164362948749</v>
      </c>
      <c r="S367" s="15">
        <v>0</v>
      </c>
      <c r="T367" s="15">
        <v>0</v>
      </c>
      <c r="U367" s="16">
        <f t="shared" si="408"/>
        <v>0</v>
      </c>
      <c r="V367" s="16">
        <f t="shared" si="409"/>
        <v>0</v>
      </c>
      <c r="W367" s="15">
        <v>1.5456700000000001</v>
      </c>
      <c r="X367" s="15">
        <v>1.6355</v>
      </c>
      <c r="Y367" s="16">
        <f t="shared" si="410"/>
        <v>1.5905849999999999</v>
      </c>
      <c r="Z367" s="16">
        <f t="shared" si="411"/>
        <v>6.3519402153987464E-2</v>
      </c>
      <c r="AA367" s="17">
        <v>0</v>
      </c>
      <c r="AB367" s="17">
        <v>0</v>
      </c>
      <c r="AC367" s="18">
        <f t="shared" si="412"/>
        <v>0</v>
      </c>
      <c r="AD367" s="18">
        <f t="shared" si="413"/>
        <v>0</v>
      </c>
      <c r="AE367" s="17">
        <v>0</v>
      </c>
      <c r="AF367" s="17">
        <v>0</v>
      </c>
      <c r="AG367" s="18">
        <f t="shared" si="414"/>
        <v>0</v>
      </c>
      <c r="AH367" s="18">
        <f t="shared" si="415"/>
        <v>0</v>
      </c>
      <c r="AI367" s="19" t="e">
        <f t="shared" si="416"/>
        <v>#DIV/0!</v>
      </c>
      <c r="AJ367" s="19">
        <f t="shared" si="417"/>
        <v>11.153030615378789</v>
      </c>
      <c r="AK367" s="19" t="e">
        <f t="shared" si="418"/>
        <v>#DIV/0!</v>
      </c>
      <c r="AL367" s="19">
        <f t="shared" si="419"/>
        <v>0.94507490064200561</v>
      </c>
      <c r="AM367" s="19">
        <f t="shared" si="420"/>
        <v>8.4612111040479174</v>
      </c>
      <c r="AN367" s="19">
        <f t="shared" si="421"/>
        <v>1.4479704</v>
      </c>
      <c r="AO367" s="19" t="e">
        <f t="shared" si="422"/>
        <v>#DIV/0!</v>
      </c>
    </row>
    <row r="368" spans="1:41" s="31" customFormat="1" ht="9.75" customHeight="1" x14ac:dyDescent="0.25">
      <c r="A368" s="1" t="s">
        <v>435</v>
      </c>
      <c r="B368" s="1" t="s">
        <v>1232</v>
      </c>
      <c r="C368" s="20">
        <v>0</v>
      </c>
      <c r="D368" s="20">
        <v>0</v>
      </c>
      <c r="E368" s="21">
        <f t="shared" si="400"/>
        <v>0</v>
      </c>
      <c r="F368" s="21">
        <f t="shared" si="401"/>
        <v>0</v>
      </c>
      <c r="G368" s="20">
        <v>0.32878299999999999</v>
      </c>
      <c r="H368" s="20">
        <v>0.32593800000000001</v>
      </c>
      <c r="I368" s="21">
        <f t="shared" si="402"/>
        <v>0.3273605</v>
      </c>
      <c r="J368" s="21">
        <f t="shared" si="403"/>
        <v>2.0117187924757183E-3</v>
      </c>
      <c r="K368" s="22">
        <v>0.13747500000000001</v>
      </c>
      <c r="L368" s="22">
        <v>0.140852</v>
      </c>
      <c r="M368" s="23">
        <f t="shared" si="404"/>
        <v>0.1391635</v>
      </c>
      <c r="N368" s="23">
        <f t="shared" si="405"/>
        <v>2.3878996000669646E-3</v>
      </c>
      <c r="O368" s="22">
        <v>0.31930599999999998</v>
      </c>
      <c r="P368" s="22">
        <v>0.325824</v>
      </c>
      <c r="Q368" s="23">
        <f t="shared" si="406"/>
        <v>0.32256499999999999</v>
      </c>
      <c r="R368" s="23">
        <f t="shared" si="407"/>
        <v>4.608921999773934E-3</v>
      </c>
      <c r="S368" s="24">
        <v>0.26777699999999999</v>
      </c>
      <c r="T368" s="24">
        <v>0.26877699999999999</v>
      </c>
      <c r="U368" s="25">
        <f t="shared" si="408"/>
        <v>0.26827699999999999</v>
      </c>
      <c r="V368" s="25">
        <f t="shared" si="409"/>
        <v>7.0710678118654816E-4</v>
      </c>
      <c r="W368" s="24">
        <v>5.0490500000000003</v>
      </c>
      <c r="X368" s="24">
        <v>5.3398399999999997</v>
      </c>
      <c r="Y368" s="25">
        <f t="shared" si="410"/>
        <v>5.194445</v>
      </c>
      <c r="Z368" s="25">
        <f t="shared" si="411"/>
        <v>0.20561958090123578</v>
      </c>
      <c r="AA368" s="26">
        <v>0</v>
      </c>
      <c r="AB368" s="26">
        <v>0</v>
      </c>
      <c r="AC368" s="27">
        <f t="shared" si="412"/>
        <v>0</v>
      </c>
      <c r="AD368" s="27">
        <f t="shared" si="413"/>
        <v>0</v>
      </c>
      <c r="AE368" s="26">
        <v>0</v>
      </c>
      <c r="AF368" s="26">
        <v>0</v>
      </c>
      <c r="AG368" s="27">
        <f t="shared" si="414"/>
        <v>0</v>
      </c>
      <c r="AH368" s="27">
        <f t="shared" si="415"/>
        <v>0</v>
      </c>
      <c r="AI368" s="28" t="e">
        <f t="shared" si="416"/>
        <v>#DIV/0!</v>
      </c>
      <c r="AJ368" s="28">
        <f t="shared" si="417"/>
        <v>15.867659659610736</v>
      </c>
      <c r="AK368" s="28" t="e">
        <f t="shared" si="418"/>
        <v>#DIV/0!</v>
      </c>
      <c r="AL368" s="28">
        <f t="shared" si="419"/>
        <v>0.94554331215916587</v>
      </c>
      <c r="AM368" s="28">
        <f t="shared" si="420"/>
        <v>16.103560522685349</v>
      </c>
      <c r="AN368" s="28">
        <f t="shared" si="421"/>
        <v>4.8670844999999998</v>
      </c>
      <c r="AO368" s="28" t="e">
        <f t="shared" si="422"/>
        <v>#DIV/0!</v>
      </c>
    </row>
    <row r="369" spans="1:41" s="31" customFormat="1" ht="9.75" customHeight="1" x14ac:dyDescent="0.25">
      <c r="A369" s="1" t="s">
        <v>351</v>
      </c>
      <c r="B369" s="1" t="s">
        <v>1232</v>
      </c>
      <c r="C369" s="20">
        <v>0</v>
      </c>
      <c r="D369" s="20">
        <v>0</v>
      </c>
      <c r="E369" s="21">
        <f t="shared" si="400"/>
        <v>0</v>
      </c>
      <c r="F369" s="21">
        <f t="shared" si="401"/>
        <v>0</v>
      </c>
      <c r="G369" s="20">
        <v>0.14022200000000001</v>
      </c>
      <c r="H369" s="20">
        <v>0.138154</v>
      </c>
      <c r="I369" s="21">
        <f t="shared" si="402"/>
        <v>0.13918800000000001</v>
      </c>
      <c r="J369" s="21">
        <f t="shared" si="403"/>
        <v>1.4622968234937904E-3</v>
      </c>
      <c r="K369" s="22">
        <v>0</v>
      </c>
      <c r="L369" s="22">
        <v>0</v>
      </c>
      <c r="M369" s="23">
        <f t="shared" si="404"/>
        <v>0</v>
      </c>
      <c r="N369" s="23">
        <f t="shared" si="405"/>
        <v>0</v>
      </c>
      <c r="O369" s="22">
        <v>0</v>
      </c>
      <c r="P369" s="22">
        <v>0</v>
      </c>
      <c r="Q369" s="23">
        <f t="shared" si="406"/>
        <v>0</v>
      </c>
      <c r="R369" s="23">
        <f t="shared" si="407"/>
        <v>0</v>
      </c>
      <c r="S369" s="24">
        <v>0.22700300000000001</v>
      </c>
      <c r="T369" s="24">
        <v>0.227851</v>
      </c>
      <c r="U369" s="25">
        <f t="shared" si="408"/>
        <v>0.22742699999999999</v>
      </c>
      <c r="V369" s="25">
        <f t="shared" si="409"/>
        <v>5.9962655044618356E-4</v>
      </c>
      <c r="W369" s="24">
        <v>2.5171000000000001</v>
      </c>
      <c r="X369" s="24">
        <v>2.6836799999999998</v>
      </c>
      <c r="Y369" s="25">
        <f t="shared" si="410"/>
        <v>2.60039</v>
      </c>
      <c r="Z369" s="25">
        <f t="shared" si="411"/>
        <v>0.1177898476100549</v>
      </c>
      <c r="AA369" s="26">
        <v>0</v>
      </c>
      <c r="AB369" s="26">
        <v>0</v>
      </c>
      <c r="AC369" s="27">
        <f t="shared" si="412"/>
        <v>0</v>
      </c>
      <c r="AD369" s="27">
        <f t="shared" si="413"/>
        <v>0</v>
      </c>
      <c r="AE369" s="26">
        <v>0</v>
      </c>
      <c r="AF369" s="26">
        <v>0</v>
      </c>
      <c r="AG369" s="27">
        <f t="shared" si="414"/>
        <v>0</v>
      </c>
      <c r="AH369" s="27">
        <f t="shared" si="415"/>
        <v>0</v>
      </c>
      <c r="AI369" s="28" t="e">
        <f t="shared" si="416"/>
        <v>#DIV/0!</v>
      </c>
      <c r="AJ369" s="28">
        <f t="shared" si="417"/>
        <v>18.682573210334223</v>
      </c>
      <c r="AK369" s="28" t="e">
        <f t="shared" si="418"/>
        <v>#DIV/0!</v>
      </c>
      <c r="AL369" s="28">
        <f t="shared" si="419"/>
        <v>0.9379285160674895</v>
      </c>
      <c r="AM369" s="28" t="e">
        <f t="shared" si="420"/>
        <v>#DIV/0!</v>
      </c>
      <c r="AN369" s="28">
        <f t="shared" si="421"/>
        <v>2.4612020000000001</v>
      </c>
      <c r="AO369" s="28" t="e">
        <f t="shared" si="422"/>
        <v>#DIV/0!</v>
      </c>
    </row>
    <row r="370" spans="1:41" s="31" customFormat="1" ht="9.75" customHeight="1" x14ac:dyDescent="0.25">
      <c r="A370" s="1" t="s">
        <v>296</v>
      </c>
      <c r="B370" s="1" t="s">
        <v>1232</v>
      </c>
      <c r="C370" s="20">
        <v>0</v>
      </c>
      <c r="D370" s="20">
        <v>0</v>
      </c>
      <c r="E370" s="21">
        <f t="shared" si="400"/>
        <v>0</v>
      </c>
      <c r="F370" s="21">
        <f t="shared" si="401"/>
        <v>0</v>
      </c>
      <c r="G370" s="20">
        <v>6.6293599999999994E-2</v>
      </c>
      <c r="H370" s="20">
        <v>6.7206500000000002E-2</v>
      </c>
      <c r="I370" s="21">
        <f t="shared" si="402"/>
        <v>6.6750050000000005E-2</v>
      </c>
      <c r="J370" s="21">
        <f t="shared" si="403"/>
        <v>6.4551778054520493E-4</v>
      </c>
      <c r="K370" s="22">
        <v>5.6693199999999999E-2</v>
      </c>
      <c r="L370" s="22">
        <v>0</v>
      </c>
      <c r="M370" s="23">
        <f t="shared" si="404"/>
        <v>2.83466E-2</v>
      </c>
      <c r="N370" s="23">
        <f t="shared" si="405"/>
        <v>4.0088146167165176E-2</v>
      </c>
      <c r="O370" s="22">
        <v>0</v>
      </c>
      <c r="P370" s="22">
        <v>0</v>
      </c>
      <c r="Q370" s="23">
        <f t="shared" si="406"/>
        <v>0</v>
      </c>
      <c r="R370" s="23">
        <f t="shared" si="407"/>
        <v>0</v>
      </c>
      <c r="S370" s="24">
        <v>0.110428</v>
      </c>
      <c r="T370" s="24">
        <v>0.11083999999999999</v>
      </c>
      <c r="U370" s="25">
        <f t="shared" si="408"/>
        <v>0.110634</v>
      </c>
      <c r="V370" s="25">
        <f t="shared" si="409"/>
        <v>2.9132799384885453E-4</v>
      </c>
      <c r="W370" s="24">
        <v>3.0432100000000002</v>
      </c>
      <c r="X370" s="24">
        <v>2.9262800000000002</v>
      </c>
      <c r="Y370" s="25">
        <f t="shared" si="410"/>
        <v>2.9847450000000002</v>
      </c>
      <c r="Z370" s="25">
        <f t="shared" si="411"/>
        <v>8.2681995924142979E-2</v>
      </c>
      <c r="AA370" s="26">
        <v>0</v>
      </c>
      <c r="AB370" s="26">
        <v>0</v>
      </c>
      <c r="AC370" s="27">
        <f t="shared" si="412"/>
        <v>0</v>
      </c>
      <c r="AD370" s="27">
        <f t="shared" si="413"/>
        <v>0</v>
      </c>
      <c r="AE370" s="26">
        <v>0</v>
      </c>
      <c r="AF370" s="26">
        <v>0</v>
      </c>
      <c r="AG370" s="27">
        <f t="shared" si="414"/>
        <v>0</v>
      </c>
      <c r="AH370" s="27">
        <f t="shared" si="415"/>
        <v>0</v>
      </c>
      <c r="AI370" s="28" t="e">
        <f t="shared" si="416"/>
        <v>#DIV/0!</v>
      </c>
      <c r="AJ370" s="28">
        <f t="shared" si="417"/>
        <v>44.715247404309061</v>
      </c>
      <c r="AK370" s="28" t="e">
        <f t="shared" si="418"/>
        <v>#DIV/0!</v>
      </c>
      <c r="AL370" s="28">
        <f t="shared" si="419"/>
        <v>1.0399585822272646</v>
      </c>
      <c r="AM370" s="28" t="e">
        <f t="shared" si="420"/>
        <v>#DIV/0!</v>
      </c>
      <c r="AN370" s="28">
        <f t="shared" si="421"/>
        <v>2.9179949500000002</v>
      </c>
      <c r="AO370" s="28" t="e">
        <f t="shared" si="422"/>
        <v>#DIV/0!</v>
      </c>
    </row>
    <row r="371" spans="1:41" s="31" customFormat="1" ht="9.75" customHeight="1" x14ac:dyDescent="0.25">
      <c r="A371" s="1" t="s">
        <v>751</v>
      </c>
      <c r="B371" s="1" t="s">
        <v>1391</v>
      </c>
      <c r="C371" s="20">
        <v>0</v>
      </c>
      <c r="D371" s="20">
        <v>0</v>
      </c>
      <c r="E371" s="21">
        <f t="shared" si="400"/>
        <v>0</v>
      </c>
      <c r="F371" s="21">
        <f t="shared" si="401"/>
        <v>0</v>
      </c>
      <c r="G371" s="20">
        <v>2.1544500000000002</v>
      </c>
      <c r="H371" s="20">
        <v>2.42862</v>
      </c>
      <c r="I371" s="21">
        <f t="shared" si="402"/>
        <v>2.2915350000000001</v>
      </c>
      <c r="J371" s="21">
        <f t="shared" si="403"/>
        <v>0.19386746619791559</v>
      </c>
      <c r="K371" s="22">
        <v>2.7855599999999998</v>
      </c>
      <c r="L371" s="22">
        <v>1.6753100000000001</v>
      </c>
      <c r="M371" s="23">
        <f t="shared" si="404"/>
        <v>2.2304349999999999</v>
      </c>
      <c r="N371" s="23">
        <f t="shared" si="405"/>
        <v>0.78506530381236361</v>
      </c>
      <c r="O371" s="22">
        <v>3.6351499999999999</v>
      </c>
      <c r="P371" s="22">
        <v>3.4636999999999998</v>
      </c>
      <c r="Q371" s="23">
        <f t="shared" si="406"/>
        <v>3.5494249999999998</v>
      </c>
      <c r="R371" s="23">
        <f t="shared" si="407"/>
        <v>0.12123345763443365</v>
      </c>
      <c r="S371" s="24">
        <v>0.87534999999999996</v>
      </c>
      <c r="T371" s="24">
        <v>0.89604499999999998</v>
      </c>
      <c r="U371" s="25">
        <f t="shared" si="408"/>
        <v>0.88569750000000003</v>
      </c>
      <c r="V371" s="25">
        <f t="shared" si="409"/>
        <v>1.4633574836655614E-2</v>
      </c>
      <c r="W371" s="24">
        <v>6.0625200000000001</v>
      </c>
      <c r="X371" s="24">
        <v>5.74864</v>
      </c>
      <c r="Y371" s="25">
        <f t="shared" si="410"/>
        <v>5.9055800000000005</v>
      </c>
      <c r="Z371" s="25">
        <f t="shared" si="411"/>
        <v>0.22194667647883365</v>
      </c>
      <c r="AA371" s="26">
        <v>0.38688499999999998</v>
      </c>
      <c r="AB371" s="26">
        <v>0.61462499999999998</v>
      </c>
      <c r="AC371" s="27">
        <f t="shared" si="412"/>
        <v>0.50075499999999995</v>
      </c>
      <c r="AD371" s="27">
        <f t="shared" si="413"/>
        <v>0.16103649834742481</v>
      </c>
      <c r="AE371" s="26">
        <v>0</v>
      </c>
      <c r="AF371" s="26">
        <v>0</v>
      </c>
      <c r="AG371" s="27">
        <f t="shared" si="414"/>
        <v>0</v>
      </c>
      <c r="AH371" s="27">
        <f t="shared" si="415"/>
        <v>0</v>
      </c>
      <c r="AI371" s="28" t="e">
        <f t="shared" si="416"/>
        <v>#DIV/0!</v>
      </c>
      <c r="AJ371" s="28">
        <f t="shared" si="417"/>
        <v>2.5771284313789664</v>
      </c>
      <c r="AK371" s="28" t="e">
        <f t="shared" si="418"/>
        <v>#DIV/0!</v>
      </c>
      <c r="AL371" s="28">
        <f t="shared" si="419"/>
        <v>1.0546007403490216</v>
      </c>
      <c r="AM371" s="28">
        <f t="shared" si="420"/>
        <v>1.6638131528346143</v>
      </c>
      <c r="AN371" s="28">
        <f t="shared" si="421"/>
        <v>3.6140450000000004</v>
      </c>
      <c r="AO371" s="28" t="e">
        <f t="shared" si="422"/>
        <v>#DIV/0!</v>
      </c>
    </row>
    <row r="372" spans="1:41" s="31" customFormat="1" ht="9.75" customHeight="1" x14ac:dyDescent="0.25">
      <c r="A372" s="1" t="s">
        <v>526</v>
      </c>
      <c r="B372" s="1" t="s">
        <v>1390</v>
      </c>
      <c r="C372" s="20">
        <v>0</v>
      </c>
      <c r="D372" s="20">
        <v>0</v>
      </c>
      <c r="E372" s="21">
        <f t="shared" si="400"/>
        <v>0</v>
      </c>
      <c r="F372" s="21">
        <f t="shared" si="401"/>
        <v>0</v>
      </c>
      <c r="G372" s="20">
        <v>0.423346</v>
      </c>
      <c r="H372" s="20">
        <v>0.60580699999999998</v>
      </c>
      <c r="I372" s="21">
        <f t="shared" si="402"/>
        <v>0.51457649999999999</v>
      </c>
      <c r="J372" s="21">
        <f t="shared" si="403"/>
        <v>0.12901941040207865</v>
      </c>
      <c r="K372" s="22">
        <v>9.0509599999999996E-2</v>
      </c>
      <c r="L372" s="22">
        <v>9.2732300000000004E-2</v>
      </c>
      <c r="M372" s="23">
        <f t="shared" si="404"/>
        <v>9.1620950000000007E-2</v>
      </c>
      <c r="N372" s="23">
        <f t="shared" si="405"/>
        <v>1.5716862425433449E-3</v>
      </c>
      <c r="O372" s="22">
        <v>0.157666</v>
      </c>
      <c r="P372" s="22">
        <v>0.160884</v>
      </c>
      <c r="Q372" s="23">
        <f t="shared" si="406"/>
        <v>0.159275</v>
      </c>
      <c r="R372" s="23">
        <f t="shared" si="407"/>
        <v>2.2754696218583092E-3</v>
      </c>
      <c r="S372" s="24">
        <v>1.87252</v>
      </c>
      <c r="T372" s="24">
        <v>1.0707500000000001</v>
      </c>
      <c r="U372" s="25">
        <f t="shared" si="408"/>
        <v>1.471635</v>
      </c>
      <c r="V372" s="25">
        <f t="shared" si="409"/>
        <v>0.56693700395193825</v>
      </c>
      <c r="W372" s="24">
        <v>1.5920300000000001</v>
      </c>
      <c r="X372" s="24">
        <v>1.6003400000000001</v>
      </c>
      <c r="Y372" s="25">
        <f t="shared" si="410"/>
        <v>1.5961850000000002</v>
      </c>
      <c r="Z372" s="25">
        <f t="shared" si="411"/>
        <v>5.8760573516602388E-3</v>
      </c>
      <c r="AA372" s="26">
        <v>0</v>
      </c>
      <c r="AB372" s="26">
        <v>0</v>
      </c>
      <c r="AC372" s="27">
        <f t="shared" si="412"/>
        <v>0</v>
      </c>
      <c r="AD372" s="27">
        <f t="shared" si="413"/>
        <v>0</v>
      </c>
      <c r="AE372" s="26">
        <v>0</v>
      </c>
      <c r="AF372" s="26">
        <v>0</v>
      </c>
      <c r="AG372" s="27">
        <f t="shared" si="414"/>
        <v>0</v>
      </c>
      <c r="AH372" s="27">
        <f t="shared" si="415"/>
        <v>0</v>
      </c>
      <c r="AI372" s="28" t="e">
        <f t="shared" si="416"/>
        <v>#DIV/0!</v>
      </c>
      <c r="AJ372" s="28">
        <f t="shared" si="417"/>
        <v>3.1019391674512931</v>
      </c>
      <c r="AK372" s="28" t="e">
        <f t="shared" si="418"/>
        <v>#DIV/0!</v>
      </c>
      <c r="AL372" s="28">
        <f t="shared" si="419"/>
        <v>0.99480735343739457</v>
      </c>
      <c r="AM372" s="28">
        <f t="shared" si="420"/>
        <v>10.021566473081149</v>
      </c>
      <c r="AN372" s="28">
        <f t="shared" si="421"/>
        <v>1.0816085000000002</v>
      </c>
      <c r="AO372" s="28" t="e">
        <f t="shared" si="422"/>
        <v>#DIV/0!</v>
      </c>
    </row>
    <row r="373" spans="1:41" s="31" customFormat="1" ht="9.75" customHeight="1" x14ac:dyDescent="0.25">
      <c r="A373" s="1" t="s">
        <v>456</v>
      </c>
      <c r="B373" s="1" t="s">
        <v>2015</v>
      </c>
      <c r="C373" s="11">
        <v>0</v>
      </c>
      <c r="D373" s="11">
        <v>0</v>
      </c>
      <c r="E373" s="12">
        <f t="shared" si="400"/>
        <v>0</v>
      </c>
      <c r="F373" s="12">
        <f t="shared" si="401"/>
        <v>0</v>
      </c>
      <c r="G373" s="11">
        <v>0.55396699999999999</v>
      </c>
      <c r="H373" s="11">
        <v>0.164212</v>
      </c>
      <c r="I373" s="12">
        <f t="shared" si="402"/>
        <v>0.35908950000000001</v>
      </c>
      <c r="J373" s="12">
        <f t="shared" si="403"/>
        <v>0.27559840350136283</v>
      </c>
      <c r="K373" s="13">
        <v>0.11278299999999999</v>
      </c>
      <c r="L373" s="13">
        <v>1.8037399999999999</v>
      </c>
      <c r="M373" s="14">
        <f t="shared" si="404"/>
        <v>0.95826149999999999</v>
      </c>
      <c r="N373" s="14">
        <f t="shared" si="405"/>
        <v>1.1956871613948608</v>
      </c>
      <c r="O373" s="13">
        <v>0</v>
      </c>
      <c r="P373" s="13">
        <v>0</v>
      </c>
      <c r="Q373" s="14">
        <f t="shared" si="406"/>
        <v>0</v>
      </c>
      <c r="R373" s="14">
        <f t="shared" si="407"/>
        <v>0</v>
      </c>
      <c r="S373" s="15">
        <v>0.198073</v>
      </c>
      <c r="T373" s="15">
        <v>0.74321400000000004</v>
      </c>
      <c r="U373" s="16">
        <f t="shared" si="408"/>
        <v>0.47064349999999999</v>
      </c>
      <c r="V373" s="16">
        <f t="shared" si="409"/>
        <v>0.38547289780281579</v>
      </c>
      <c r="W373" s="15">
        <v>1.54148</v>
      </c>
      <c r="X373" s="15">
        <v>1.62734</v>
      </c>
      <c r="Y373" s="16">
        <f t="shared" si="410"/>
        <v>1.5844100000000001</v>
      </c>
      <c r="Z373" s="16">
        <f t="shared" si="411"/>
        <v>6.0712188232677003E-2</v>
      </c>
      <c r="AA373" s="17">
        <v>0</v>
      </c>
      <c r="AB373" s="17">
        <v>1.6629799999999999</v>
      </c>
      <c r="AC373" s="18">
        <f t="shared" si="412"/>
        <v>0.83148999999999995</v>
      </c>
      <c r="AD373" s="18">
        <f t="shared" si="413"/>
        <v>1.1759044349776047</v>
      </c>
      <c r="AE373" s="17">
        <v>0</v>
      </c>
      <c r="AF373" s="17">
        <v>0</v>
      </c>
      <c r="AG373" s="18">
        <f t="shared" si="414"/>
        <v>0</v>
      </c>
      <c r="AH373" s="18">
        <f t="shared" si="415"/>
        <v>0</v>
      </c>
      <c r="AI373" s="19" t="e">
        <f t="shared" si="416"/>
        <v>#DIV/0!</v>
      </c>
      <c r="AJ373" s="19">
        <f t="shared" si="417"/>
        <v>4.4122983267402693</v>
      </c>
      <c r="AK373" s="19" t="e">
        <f t="shared" si="418"/>
        <v>#DIV/0!</v>
      </c>
      <c r="AL373" s="19">
        <f t="shared" si="419"/>
        <v>0.94723905268720732</v>
      </c>
      <c r="AM373" s="19" t="e">
        <f t="shared" si="420"/>
        <v>#DIV/0!</v>
      </c>
      <c r="AN373" s="19">
        <f t="shared" si="421"/>
        <v>1.2253205</v>
      </c>
      <c r="AO373" s="19" t="e">
        <f t="shared" si="422"/>
        <v>#DIV/0!</v>
      </c>
    </row>
    <row r="374" spans="1:41" s="31" customFormat="1" ht="9.75" customHeight="1" x14ac:dyDescent="0.25">
      <c r="A374" s="1" t="s">
        <v>498</v>
      </c>
      <c r="B374" s="1" t="s">
        <v>1851</v>
      </c>
      <c r="C374" s="11">
        <v>0</v>
      </c>
      <c r="D374" s="11">
        <v>0</v>
      </c>
      <c r="E374" s="12">
        <f t="shared" si="400"/>
        <v>0</v>
      </c>
      <c r="F374" s="12">
        <f t="shared" si="401"/>
        <v>0</v>
      </c>
      <c r="G374" s="11">
        <v>0</v>
      </c>
      <c r="H374" s="11">
        <v>0.89762200000000003</v>
      </c>
      <c r="I374" s="12">
        <f t="shared" si="402"/>
        <v>0.44881100000000002</v>
      </c>
      <c r="J374" s="12">
        <f t="shared" si="403"/>
        <v>0.63471460314223116</v>
      </c>
      <c r="K374" s="13">
        <v>0.478522</v>
      </c>
      <c r="L374" s="13">
        <v>0.41273199999999999</v>
      </c>
      <c r="M374" s="14">
        <f t="shared" si="404"/>
        <v>0.445627</v>
      </c>
      <c r="N374" s="14">
        <f t="shared" si="405"/>
        <v>4.6520555134262974E-2</v>
      </c>
      <c r="O374" s="13">
        <v>0</v>
      </c>
      <c r="P374" s="13">
        <v>0</v>
      </c>
      <c r="Q374" s="14">
        <f t="shared" si="406"/>
        <v>0</v>
      </c>
      <c r="R374" s="14">
        <f t="shared" si="407"/>
        <v>0</v>
      </c>
      <c r="S374" s="15">
        <v>0</v>
      </c>
      <c r="T374" s="15">
        <v>0.227603</v>
      </c>
      <c r="U374" s="16">
        <f t="shared" si="408"/>
        <v>0.1138015</v>
      </c>
      <c r="V374" s="16">
        <f t="shared" si="409"/>
        <v>0.16093962471840179</v>
      </c>
      <c r="W374" s="15">
        <v>2.64229</v>
      </c>
      <c r="X374" s="15">
        <v>2.2061600000000001</v>
      </c>
      <c r="Y374" s="16">
        <f t="shared" si="410"/>
        <v>2.4242249999999999</v>
      </c>
      <c r="Z374" s="16">
        <f t="shared" si="411"/>
        <v>0.3083904804788889</v>
      </c>
      <c r="AA374" s="17">
        <v>0.176507</v>
      </c>
      <c r="AB374" s="17">
        <v>0</v>
      </c>
      <c r="AC374" s="18">
        <f t="shared" si="412"/>
        <v>8.8253499999999999E-2</v>
      </c>
      <c r="AD374" s="18">
        <f t="shared" si="413"/>
        <v>0.12480929662689394</v>
      </c>
      <c r="AE374" s="17">
        <v>0</v>
      </c>
      <c r="AF374" s="17">
        <v>0</v>
      </c>
      <c r="AG374" s="18">
        <f t="shared" si="414"/>
        <v>0</v>
      </c>
      <c r="AH374" s="18">
        <f t="shared" si="415"/>
        <v>0</v>
      </c>
      <c r="AI374" s="19" t="e">
        <f t="shared" si="416"/>
        <v>#DIV/0!</v>
      </c>
      <c r="AJ374" s="19">
        <f t="shared" si="417"/>
        <v>5.4014384674172415</v>
      </c>
      <c r="AK374" s="19" t="e">
        <f t="shared" si="418"/>
        <v>#DIV/0!</v>
      </c>
      <c r="AL374" s="19">
        <f t="shared" si="419"/>
        <v>1.1976873844145484</v>
      </c>
      <c r="AM374" s="19" t="e">
        <f t="shared" si="420"/>
        <v>#DIV/0!</v>
      </c>
      <c r="AN374" s="19">
        <f t="shared" si="421"/>
        <v>1.9754139999999998</v>
      </c>
      <c r="AO374" s="19" t="e">
        <f t="shared" si="422"/>
        <v>#DIV/0!</v>
      </c>
    </row>
    <row r="375" spans="1:41" s="31" customFormat="1" ht="9.75" customHeight="1" x14ac:dyDescent="0.25">
      <c r="A375" s="1" t="s">
        <v>174</v>
      </c>
      <c r="B375" s="1" t="s">
        <v>1963</v>
      </c>
      <c r="C375" s="11">
        <v>0</v>
      </c>
      <c r="D375" s="11">
        <v>0</v>
      </c>
      <c r="E375" s="12">
        <f t="shared" si="400"/>
        <v>0</v>
      </c>
      <c r="F375" s="12">
        <f t="shared" si="401"/>
        <v>0</v>
      </c>
      <c r="G375" s="11">
        <v>0</v>
      </c>
      <c r="H375" s="11">
        <v>0</v>
      </c>
      <c r="I375" s="12">
        <f t="shared" si="402"/>
        <v>0</v>
      </c>
      <c r="J375" s="12">
        <f t="shared" si="403"/>
        <v>0</v>
      </c>
      <c r="K375" s="13">
        <v>0</v>
      </c>
      <c r="L375" s="13">
        <v>0</v>
      </c>
      <c r="M375" s="14">
        <f t="shared" si="404"/>
        <v>0</v>
      </c>
      <c r="N375" s="14">
        <f t="shared" si="405"/>
        <v>0</v>
      </c>
      <c r="O375" s="13">
        <v>0</v>
      </c>
      <c r="P375" s="13">
        <v>0</v>
      </c>
      <c r="Q375" s="14">
        <f t="shared" si="406"/>
        <v>0</v>
      </c>
      <c r="R375" s="14">
        <f t="shared" si="407"/>
        <v>0</v>
      </c>
      <c r="S375" s="15">
        <v>0</v>
      </c>
      <c r="T375" s="15">
        <v>0</v>
      </c>
      <c r="U375" s="16">
        <f t="shared" si="408"/>
        <v>0</v>
      </c>
      <c r="V375" s="16">
        <f t="shared" si="409"/>
        <v>0</v>
      </c>
      <c r="W375" s="15">
        <v>1.1110199999999999</v>
      </c>
      <c r="X375" s="15">
        <v>1.6752100000000001</v>
      </c>
      <c r="Y375" s="16">
        <f t="shared" si="410"/>
        <v>1.3931149999999999</v>
      </c>
      <c r="Z375" s="16">
        <f t="shared" si="411"/>
        <v>0.39894257487763912</v>
      </c>
      <c r="AA375" s="17">
        <v>0</v>
      </c>
      <c r="AB375" s="17">
        <v>0</v>
      </c>
      <c r="AC375" s="18">
        <f t="shared" si="412"/>
        <v>0</v>
      </c>
      <c r="AD375" s="18">
        <f t="shared" si="413"/>
        <v>0</v>
      </c>
      <c r="AE375" s="17">
        <v>0</v>
      </c>
      <c r="AF375" s="17">
        <v>0</v>
      </c>
      <c r="AG375" s="18">
        <f t="shared" si="414"/>
        <v>0</v>
      </c>
      <c r="AH375" s="18">
        <f t="shared" si="415"/>
        <v>0</v>
      </c>
      <c r="AI375" s="19" t="e">
        <f t="shared" si="416"/>
        <v>#DIV/0!</v>
      </c>
      <c r="AJ375" s="19" t="e">
        <f t="shared" si="417"/>
        <v>#DIV/0!</v>
      </c>
      <c r="AK375" s="19" t="e">
        <f t="shared" si="418"/>
        <v>#DIV/0!</v>
      </c>
      <c r="AL375" s="19">
        <f t="shared" si="419"/>
        <v>0.66321237337408434</v>
      </c>
      <c r="AM375" s="19" t="e">
        <f t="shared" si="420"/>
        <v>#DIV/0!</v>
      </c>
      <c r="AN375" s="19">
        <f t="shared" si="421"/>
        <v>1.3931149999999999</v>
      </c>
      <c r="AO375" s="19" t="e">
        <f t="shared" si="422"/>
        <v>#DIV/0!</v>
      </c>
    </row>
    <row r="376" spans="1:41" s="31" customFormat="1" ht="9.75" customHeight="1" x14ac:dyDescent="0.25">
      <c r="A376" s="1" t="s">
        <v>772</v>
      </c>
      <c r="B376" s="1" t="s">
        <v>1240</v>
      </c>
      <c r="C376" s="11">
        <v>0</v>
      </c>
      <c r="D376" s="11">
        <v>0</v>
      </c>
      <c r="E376" s="12">
        <f t="shared" si="400"/>
        <v>0</v>
      </c>
      <c r="F376" s="12">
        <f t="shared" si="401"/>
        <v>0</v>
      </c>
      <c r="G376" s="11">
        <v>3.7715900000000002</v>
      </c>
      <c r="H376" s="11">
        <v>1.6546099999999999</v>
      </c>
      <c r="I376" s="12">
        <f t="shared" si="402"/>
        <v>2.7130999999999998</v>
      </c>
      <c r="J376" s="12">
        <f t="shared" si="403"/>
        <v>1.4969309136362989</v>
      </c>
      <c r="K376" s="13">
        <v>1.2196100000000001</v>
      </c>
      <c r="L376" s="13">
        <v>1.7766200000000001</v>
      </c>
      <c r="M376" s="14">
        <f t="shared" si="404"/>
        <v>1.4981150000000001</v>
      </c>
      <c r="N376" s="14">
        <f t="shared" si="405"/>
        <v>0.39386554818871916</v>
      </c>
      <c r="O376" s="13">
        <v>1.4253499999999999</v>
      </c>
      <c r="P376" s="13">
        <v>0.75628799999999996</v>
      </c>
      <c r="Q376" s="14">
        <f t="shared" si="406"/>
        <v>1.090819</v>
      </c>
      <c r="R376" s="14">
        <f t="shared" si="407"/>
        <v>0.47309827723423342</v>
      </c>
      <c r="S376" s="15">
        <v>0.17360800000000001</v>
      </c>
      <c r="T376" s="15">
        <v>0.19961599999999999</v>
      </c>
      <c r="U376" s="16">
        <f t="shared" si="408"/>
        <v>0.186612</v>
      </c>
      <c r="V376" s="16">
        <f t="shared" si="409"/>
        <v>1.8390433165099713E-2</v>
      </c>
      <c r="W376" s="15">
        <v>4.1533600000000002</v>
      </c>
      <c r="X376" s="15">
        <v>4.1801700000000004</v>
      </c>
      <c r="Y376" s="16">
        <f t="shared" si="410"/>
        <v>4.1667649999999998</v>
      </c>
      <c r="Z376" s="16">
        <f t="shared" si="411"/>
        <v>1.8957532803611496E-2</v>
      </c>
      <c r="AA376" s="17">
        <v>0.80486999999999997</v>
      </c>
      <c r="AB376" s="17">
        <v>0.82951799999999998</v>
      </c>
      <c r="AC376" s="18">
        <f t="shared" si="412"/>
        <v>0.81719399999999998</v>
      </c>
      <c r="AD376" s="18">
        <f t="shared" si="413"/>
        <v>1.7428767942686028E-2</v>
      </c>
      <c r="AE376" s="17">
        <v>0.43215799999999999</v>
      </c>
      <c r="AF376" s="17">
        <v>0</v>
      </c>
      <c r="AG376" s="18">
        <f t="shared" si="414"/>
        <v>0.21607899999999999</v>
      </c>
      <c r="AH376" s="18">
        <f t="shared" si="415"/>
        <v>0.30558185234401603</v>
      </c>
      <c r="AI376" s="19" t="e">
        <f t="shared" si="416"/>
        <v>#DIV/0!</v>
      </c>
      <c r="AJ376" s="19">
        <f t="shared" si="417"/>
        <v>1.5357948472227341</v>
      </c>
      <c r="AK376" s="19">
        <f t="shared" si="418"/>
        <v>19.283525932645006</v>
      </c>
      <c r="AL376" s="19">
        <f t="shared" si="419"/>
        <v>0.99358638524270537</v>
      </c>
      <c r="AM376" s="19">
        <f t="shared" si="420"/>
        <v>3.8198500392824108</v>
      </c>
      <c r="AN376" s="19">
        <f t="shared" si="421"/>
        <v>1.453665</v>
      </c>
      <c r="AO376" s="19">
        <f t="shared" si="422"/>
        <v>12.556055886967266</v>
      </c>
    </row>
    <row r="377" spans="1:41" s="31" customFormat="1" ht="9.75" customHeight="1" x14ac:dyDescent="0.25">
      <c r="A377" s="1" t="s">
        <v>630</v>
      </c>
      <c r="B377" s="1" t="s">
        <v>1883</v>
      </c>
      <c r="C377" s="11">
        <v>0</v>
      </c>
      <c r="D377" s="11">
        <v>0</v>
      </c>
      <c r="E377" s="12">
        <f t="shared" si="400"/>
        <v>0</v>
      </c>
      <c r="F377" s="12">
        <f t="shared" si="401"/>
        <v>0</v>
      </c>
      <c r="G377" s="11">
        <v>0.60620200000000002</v>
      </c>
      <c r="H377" s="11">
        <v>1.1839500000000001</v>
      </c>
      <c r="I377" s="12">
        <f t="shared" si="402"/>
        <v>0.89507599999999998</v>
      </c>
      <c r="J377" s="12">
        <f t="shared" si="403"/>
        <v>0.40852952861696562</v>
      </c>
      <c r="K377" s="13">
        <v>0.70825300000000002</v>
      </c>
      <c r="L377" s="13">
        <v>1.22044</v>
      </c>
      <c r="M377" s="14">
        <f t="shared" si="404"/>
        <v>0.9643465</v>
      </c>
      <c r="N377" s="14">
        <f t="shared" si="405"/>
        <v>0.36217090093559412</v>
      </c>
      <c r="O377" s="13">
        <v>1.6381399999999999</v>
      </c>
      <c r="P377" s="13">
        <v>0.86247600000000002</v>
      </c>
      <c r="Q377" s="14">
        <f t="shared" si="406"/>
        <v>1.250308</v>
      </c>
      <c r="R377" s="14">
        <f t="shared" si="407"/>
        <v>0.54847727432228233</v>
      </c>
      <c r="S377" s="15">
        <v>0.33341799999999999</v>
      </c>
      <c r="T377" s="15">
        <v>0.73487100000000005</v>
      </c>
      <c r="U377" s="16">
        <f t="shared" si="408"/>
        <v>0.53414450000000002</v>
      </c>
      <c r="V377" s="16">
        <f t="shared" si="409"/>
        <v>0.28387013862768296</v>
      </c>
      <c r="W377" s="15">
        <v>2.6810800000000001</v>
      </c>
      <c r="X377" s="15">
        <v>4.3005699999999996</v>
      </c>
      <c r="Y377" s="16">
        <f t="shared" si="410"/>
        <v>3.4908250000000001</v>
      </c>
      <c r="Z377" s="16">
        <f t="shared" si="411"/>
        <v>1.1451523610637999</v>
      </c>
      <c r="AA377" s="17">
        <v>0</v>
      </c>
      <c r="AB377" s="17">
        <v>0.99356800000000001</v>
      </c>
      <c r="AC377" s="18">
        <f t="shared" si="412"/>
        <v>0.496784</v>
      </c>
      <c r="AD377" s="18">
        <f t="shared" si="413"/>
        <v>0.70255867036995567</v>
      </c>
      <c r="AE377" s="17">
        <v>0</v>
      </c>
      <c r="AF377" s="17">
        <v>0</v>
      </c>
      <c r="AG377" s="18">
        <f t="shared" si="414"/>
        <v>0</v>
      </c>
      <c r="AH377" s="18">
        <f t="shared" si="415"/>
        <v>0</v>
      </c>
      <c r="AI377" s="19" t="e">
        <f t="shared" si="416"/>
        <v>#DIV/0!</v>
      </c>
      <c r="AJ377" s="19">
        <f t="shared" si="417"/>
        <v>3.9000319525939697</v>
      </c>
      <c r="AK377" s="19" t="e">
        <f t="shared" si="418"/>
        <v>#DIV/0!</v>
      </c>
      <c r="AL377" s="19">
        <f t="shared" si="419"/>
        <v>0.62342433677396258</v>
      </c>
      <c r="AM377" s="19">
        <f t="shared" si="420"/>
        <v>2.7919720580848879</v>
      </c>
      <c r="AN377" s="19">
        <f t="shared" si="421"/>
        <v>2.5957490000000001</v>
      </c>
      <c r="AO377" s="19" t="e">
        <f t="shared" si="422"/>
        <v>#DIV/0!</v>
      </c>
    </row>
    <row r="378" spans="1:41" s="31" customFormat="1" ht="9.75" customHeight="1" x14ac:dyDescent="0.25">
      <c r="A378" s="1" t="s">
        <v>306</v>
      </c>
      <c r="B378" s="1" t="s">
        <v>1880</v>
      </c>
      <c r="C378" s="11">
        <v>0</v>
      </c>
      <c r="D378" s="11">
        <v>0</v>
      </c>
      <c r="E378" s="12">
        <f t="shared" si="400"/>
        <v>0</v>
      </c>
      <c r="F378" s="12">
        <f t="shared" si="401"/>
        <v>0</v>
      </c>
      <c r="G378" s="11">
        <v>8.5796499999999998E-2</v>
      </c>
      <c r="H378" s="11">
        <v>8.6978E-2</v>
      </c>
      <c r="I378" s="12">
        <f t="shared" si="402"/>
        <v>8.6387249999999999E-2</v>
      </c>
      <c r="J378" s="12">
        <f t="shared" si="403"/>
        <v>8.354466619719073E-4</v>
      </c>
      <c r="K378" s="13">
        <v>0.66034599999999999</v>
      </c>
      <c r="L378" s="13">
        <v>0.67656300000000003</v>
      </c>
      <c r="M378" s="14">
        <f t="shared" si="404"/>
        <v>0.66845449999999995</v>
      </c>
      <c r="N378" s="14">
        <f t="shared" si="405"/>
        <v>1.1467150670502269E-2</v>
      </c>
      <c r="O378" s="13">
        <v>8.5208099999999995E-2</v>
      </c>
      <c r="P378" s="13">
        <v>8.9091600000000007E-2</v>
      </c>
      <c r="Q378" s="14">
        <f t="shared" si="406"/>
        <v>8.7149850000000001E-2</v>
      </c>
      <c r="R378" s="14">
        <f t="shared" si="407"/>
        <v>2.7460491847379658E-3</v>
      </c>
      <c r="S378" s="15">
        <v>0.14291499999999999</v>
      </c>
      <c r="T378" s="15">
        <v>0.14344799999999999</v>
      </c>
      <c r="U378" s="16">
        <f t="shared" si="408"/>
        <v>0.14318149999999999</v>
      </c>
      <c r="V378" s="16">
        <f t="shared" si="409"/>
        <v>3.7688791437243385E-4</v>
      </c>
      <c r="W378" s="15">
        <v>1.0509599999999999</v>
      </c>
      <c r="X378" s="15">
        <v>1.1637900000000001</v>
      </c>
      <c r="Y378" s="16">
        <f t="shared" si="410"/>
        <v>1.107375</v>
      </c>
      <c r="Z378" s="16">
        <f t="shared" si="411"/>
        <v>7.9782858121278305E-2</v>
      </c>
      <c r="AA378" s="17">
        <v>0.12529100000000001</v>
      </c>
      <c r="AB378" s="17">
        <v>0.125754</v>
      </c>
      <c r="AC378" s="18">
        <f t="shared" si="412"/>
        <v>0.12552250000000001</v>
      </c>
      <c r="AD378" s="18">
        <f t="shared" si="413"/>
        <v>3.2739043968936526E-4</v>
      </c>
      <c r="AE378" s="17">
        <v>0</v>
      </c>
      <c r="AF378" s="17">
        <v>0</v>
      </c>
      <c r="AG378" s="18">
        <f t="shared" si="414"/>
        <v>0</v>
      </c>
      <c r="AH378" s="18">
        <f t="shared" si="415"/>
        <v>0</v>
      </c>
      <c r="AI378" s="19" t="e">
        <f t="shared" si="416"/>
        <v>#DIV/0!</v>
      </c>
      <c r="AJ378" s="19">
        <f t="shared" si="417"/>
        <v>12.818731930927306</v>
      </c>
      <c r="AK378" s="19" t="e">
        <f t="shared" si="418"/>
        <v>#DIV/0!</v>
      </c>
      <c r="AL378" s="19">
        <f t="shared" si="419"/>
        <v>0.90304951924316224</v>
      </c>
      <c r="AM378" s="19">
        <f t="shared" si="420"/>
        <v>12.706562317663197</v>
      </c>
      <c r="AN378" s="19">
        <f t="shared" si="421"/>
        <v>1.02098775</v>
      </c>
      <c r="AO378" s="19" t="e">
        <f t="shared" si="422"/>
        <v>#DIV/0!</v>
      </c>
    </row>
    <row r="379" spans="1:41" s="31" customFormat="1" ht="9.75" customHeight="1" x14ac:dyDescent="0.25">
      <c r="A379" s="1" t="s">
        <v>499</v>
      </c>
      <c r="B379" s="1" t="s">
        <v>1907</v>
      </c>
      <c r="C379" s="11">
        <v>0</v>
      </c>
      <c r="D379" s="11">
        <v>0</v>
      </c>
      <c r="E379" s="12">
        <f t="shared" si="400"/>
        <v>0</v>
      </c>
      <c r="F379" s="12">
        <f t="shared" si="401"/>
        <v>0</v>
      </c>
      <c r="G379" s="11">
        <v>0.89876500000000004</v>
      </c>
      <c r="H379" s="11">
        <v>1.9206900000000001E-5</v>
      </c>
      <c r="I379" s="12">
        <f t="shared" si="402"/>
        <v>0.44939210345000002</v>
      </c>
      <c r="J379" s="12">
        <f t="shared" si="403"/>
        <v>0.63550924486389182</v>
      </c>
      <c r="K379" s="13">
        <v>8.7094299999999999E-2</v>
      </c>
      <c r="L379" s="13">
        <v>0</v>
      </c>
      <c r="M379" s="14">
        <f t="shared" si="404"/>
        <v>4.354715E-2</v>
      </c>
      <c r="N379" s="14">
        <f t="shared" si="405"/>
        <v>6.1584970132695524E-2</v>
      </c>
      <c r="O379" s="13">
        <v>4.4286800000000001E-8</v>
      </c>
      <c r="P379" s="13">
        <v>0</v>
      </c>
      <c r="Q379" s="14">
        <f t="shared" si="406"/>
        <v>2.21434E-8</v>
      </c>
      <c r="R379" s="14">
        <f t="shared" si="407"/>
        <v>3.1315496597052394E-8</v>
      </c>
      <c r="S379" s="15">
        <v>1.22637</v>
      </c>
      <c r="T379" s="15">
        <v>0</v>
      </c>
      <c r="U379" s="16">
        <f t="shared" si="408"/>
        <v>0.61318499999999998</v>
      </c>
      <c r="V379" s="16">
        <f t="shared" si="409"/>
        <v>0.86717454324374632</v>
      </c>
      <c r="W379" s="15">
        <v>3.2244999999999999</v>
      </c>
      <c r="X379" s="15">
        <v>1.6353800000000001</v>
      </c>
      <c r="Y379" s="16">
        <f t="shared" si="410"/>
        <v>2.4299400000000002</v>
      </c>
      <c r="Z379" s="16">
        <f t="shared" si="411"/>
        <v>1.1236775281191647</v>
      </c>
      <c r="AA379" s="17">
        <v>3.0619999999999998</v>
      </c>
      <c r="AB379" s="17">
        <v>3.07158</v>
      </c>
      <c r="AC379" s="18">
        <f t="shared" si="412"/>
        <v>3.0667900000000001</v>
      </c>
      <c r="AD379" s="18">
        <f t="shared" si="413"/>
        <v>6.7740829637672273E-3</v>
      </c>
      <c r="AE379" s="17">
        <v>0</v>
      </c>
      <c r="AF379" s="17">
        <v>0</v>
      </c>
      <c r="AG379" s="18">
        <f t="shared" si="414"/>
        <v>0</v>
      </c>
      <c r="AH379" s="18">
        <f t="shared" si="415"/>
        <v>0</v>
      </c>
      <c r="AI379" s="19" t="e">
        <f t="shared" si="416"/>
        <v>#DIV/0!</v>
      </c>
      <c r="AJ379" s="19">
        <f t="shared" si="417"/>
        <v>5.4071711125880046</v>
      </c>
      <c r="AK379" s="19" t="e">
        <f t="shared" si="418"/>
        <v>#DIV/0!</v>
      </c>
      <c r="AL379" s="19">
        <f t="shared" si="419"/>
        <v>1.9717129963678166</v>
      </c>
      <c r="AM379" s="19">
        <f t="shared" si="420"/>
        <v>109736535.49138796</v>
      </c>
      <c r="AN379" s="19">
        <f t="shared" si="421"/>
        <v>1.9805478965500001</v>
      </c>
      <c r="AO379" s="19" t="e">
        <f t="shared" si="422"/>
        <v>#DIV/0!</v>
      </c>
    </row>
    <row r="380" spans="1:41" s="31" customFormat="1" ht="9.75" customHeight="1" x14ac:dyDescent="0.25">
      <c r="A380" s="1" t="s">
        <v>41</v>
      </c>
      <c r="B380" s="1" t="s">
        <v>1882</v>
      </c>
      <c r="C380" s="11">
        <v>0</v>
      </c>
      <c r="D380" s="11">
        <v>0</v>
      </c>
      <c r="E380" s="12">
        <f t="shared" si="400"/>
        <v>0</v>
      </c>
      <c r="F380" s="12">
        <f t="shared" si="401"/>
        <v>0</v>
      </c>
      <c r="G380" s="11">
        <v>0</v>
      </c>
      <c r="H380" s="11">
        <v>0</v>
      </c>
      <c r="I380" s="12">
        <f t="shared" si="402"/>
        <v>0</v>
      </c>
      <c r="J380" s="12">
        <f t="shared" si="403"/>
        <v>0</v>
      </c>
      <c r="K380" s="13">
        <v>0</v>
      </c>
      <c r="L380" s="13">
        <v>0</v>
      </c>
      <c r="M380" s="14">
        <f t="shared" si="404"/>
        <v>0</v>
      </c>
      <c r="N380" s="14">
        <f t="shared" si="405"/>
        <v>0</v>
      </c>
      <c r="O380" s="13">
        <v>4.7897999999999996</v>
      </c>
      <c r="P380" s="13">
        <v>0</v>
      </c>
      <c r="Q380" s="14">
        <f t="shared" si="406"/>
        <v>2.3948999999999998</v>
      </c>
      <c r="R380" s="14">
        <f t="shared" si="407"/>
        <v>3.3869000605273252</v>
      </c>
      <c r="S380" s="15">
        <v>0</v>
      </c>
      <c r="T380" s="15">
        <v>0</v>
      </c>
      <c r="U380" s="16">
        <f t="shared" si="408"/>
        <v>0</v>
      </c>
      <c r="V380" s="16">
        <f t="shared" si="409"/>
        <v>0</v>
      </c>
      <c r="W380" s="15">
        <v>4.1455799999999998</v>
      </c>
      <c r="X380" s="15">
        <v>3.1254</v>
      </c>
      <c r="Y380" s="16">
        <f t="shared" si="410"/>
        <v>3.6354899999999999</v>
      </c>
      <c r="Z380" s="16">
        <f t="shared" si="411"/>
        <v>0.7213761960308922</v>
      </c>
      <c r="AA380" s="17">
        <v>0</v>
      </c>
      <c r="AB380" s="17">
        <v>0</v>
      </c>
      <c r="AC380" s="18">
        <f t="shared" si="412"/>
        <v>0</v>
      </c>
      <c r="AD380" s="18">
        <f t="shared" si="413"/>
        <v>0</v>
      </c>
      <c r="AE380" s="17">
        <v>0</v>
      </c>
      <c r="AF380" s="17">
        <v>0</v>
      </c>
      <c r="AG380" s="18">
        <f t="shared" si="414"/>
        <v>0</v>
      </c>
      <c r="AH380" s="18">
        <f t="shared" si="415"/>
        <v>0</v>
      </c>
      <c r="AI380" s="19" t="e">
        <f t="shared" si="416"/>
        <v>#DIV/0!</v>
      </c>
      <c r="AJ380" s="19" t="e">
        <f t="shared" si="417"/>
        <v>#DIV/0!</v>
      </c>
      <c r="AK380" s="19" t="e">
        <f t="shared" si="418"/>
        <v>#DIV/0!</v>
      </c>
      <c r="AL380" s="19">
        <f t="shared" si="419"/>
        <v>1.3264158187751967</v>
      </c>
      <c r="AM380" s="19">
        <f t="shared" si="420"/>
        <v>1.5180132782162095</v>
      </c>
      <c r="AN380" s="19">
        <f t="shared" si="421"/>
        <v>3.6354899999999999</v>
      </c>
      <c r="AO380" s="19" t="e">
        <f t="shared" si="422"/>
        <v>#DIV/0!</v>
      </c>
    </row>
    <row r="381" spans="1:41" s="31" customFormat="1" ht="9.75" customHeight="1" x14ac:dyDescent="0.25">
      <c r="A381" s="1" t="s">
        <v>440</v>
      </c>
      <c r="B381" s="1" t="s">
        <v>1289</v>
      </c>
      <c r="C381" s="11">
        <v>0</v>
      </c>
      <c r="D381" s="11">
        <v>0</v>
      </c>
      <c r="E381" s="12">
        <f t="shared" si="400"/>
        <v>0</v>
      </c>
      <c r="F381" s="12">
        <f t="shared" si="401"/>
        <v>0</v>
      </c>
      <c r="G381" s="11">
        <v>0.33299699999999999</v>
      </c>
      <c r="H381" s="11">
        <v>0.33758199999999999</v>
      </c>
      <c r="I381" s="12">
        <f t="shared" si="402"/>
        <v>0.33528950000000002</v>
      </c>
      <c r="J381" s="12">
        <f t="shared" si="403"/>
        <v>3.2420845917403244E-3</v>
      </c>
      <c r="K381" s="13">
        <v>0.18984899999999999</v>
      </c>
      <c r="L381" s="13">
        <v>0.19451099999999999</v>
      </c>
      <c r="M381" s="14">
        <f t="shared" si="404"/>
        <v>0.19217999999999999</v>
      </c>
      <c r="N381" s="14">
        <f t="shared" si="405"/>
        <v>3.2965318138916842E-3</v>
      </c>
      <c r="O381" s="13">
        <v>0.165357</v>
      </c>
      <c r="P381" s="13">
        <v>0.16873199999999999</v>
      </c>
      <c r="Q381" s="14">
        <f t="shared" si="406"/>
        <v>0.16704449999999998</v>
      </c>
      <c r="R381" s="14">
        <f t="shared" si="407"/>
        <v>2.3864853865045903E-3</v>
      </c>
      <c r="S381" s="15">
        <v>0.13867099999999999</v>
      </c>
      <c r="T381" s="15">
        <v>0.13918900000000001</v>
      </c>
      <c r="U381" s="16">
        <f t="shared" si="408"/>
        <v>0.13893</v>
      </c>
      <c r="V381" s="16">
        <f t="shared" si="409"/>
        <v>3.6628131265464467E-4</v>
      </c>
      <c r="W381" s="15">
        <v>1.7650999999999999</v>
      </c>
      <c r="X381" s="15">
        <v>1.7743100000000001</v>
      </c>
      <c r="Y381" s="16">
        <f t="shared" si="410"/>
        <v>1.7697050000000001</v>
      </c>
      <c r="Z381" s="16">
        <f t="shared" si="411"/>
        <v>6.5124534547282174E-3</v>
      </c>
      <c r="AA381" s="17">
        <v>0.60785400000000001</v>
      </c>
      <c r="AB381" s="17">
        <v>0.61010299999999995</v>
      </c>
      <c r="AC381" s="18">
        <f t="shared" si="412"/>
        <v>0.60897849999999998</v>
      </c>
      <c r="AD381" s="18">
        <f t="shared" si="413"/>
        <v>1.5902831508885068E-3</v>
      </c>
      <c r="AE381" s="17">
        <v>0</v>
      </c>
      <c r="AF381" s="17">
        <v>0</v>
      </c>
      <c r="AG381" s="18">
        <f t="shared" si="414"/>
        <v>0</v>
      </c>
      <c r="AH381" s="18">
        <f t="shared" si="415"/>
        <v>0</v>
      </c>
      <c r="AI381" s="19" t="e">
        <f t="shared" si="416"/>
        <v>#DIV/0!</v>
      </c>
      <c r="AJ381" s="19">
        <f t="shared" si="417"/>
        <v>5.2781402340365569</v>
      </c>
      <c r="AK381" s="19" t="e">
        <f t="shared" si="418"/>
        <v>#DIV/0!</v>
      </c>
      <c r="AL381" s="19">
        <f t="shared" si="419"/>
        <v>0.9948092497928771</v>
      </c>
      <c r="AM381" s="19">
        <f t="shared" si="420"/>
        <v>10.594212919311921</v>
      </c>
      <c r="AN381" s="19">
        <f t="shared" si="421"/>
        <v>1.4344155000000001</v>
      </c>
      <c r="AO381" s="19" t="e">
        <f t="shared" si="422"/>
        <v>#DIV/0!</v>
      </c>
    </row>
    <row r="382" spans="1:41" s="31" customFormat="1" ht="9.75" customHeight="1" x14ac:dyDescent="0.25">
      <c r="A382" s="1" t="s">
        <v>838</v>
      </c>
      <c r="B382" s="1" t="s">
        <v>1994</v>
      </c>
      <c r="C382" s="11">
        <v>0</v>
      </c>
      <c r="D382" s="11">
        <v>0</v>
      </c>
      <c r="E382" s="12">
        <f t="shared" si="400"/>
        <v>0</v>
      </c>
      <c r="F382" s="12">
        <f t="shared" si="401"/>
        <v>0</v>
      </c>
      <c r="G382" s="11">
        <v>4.1427300000000002</v>
      </c>
      <c r="H382" s="11">
        <v>8.3948099999999997</v>
      </c>
      <c r="I382" s="12">
        <f t="shared" si="402"/>
        <v>6.26877</v>
      </c>
      <c r="J382" s="12">
        <f t="shared" si="403"/>
        <v>3.0066746021476951</v>
      </c>
      <c r="K382" s="13">
        <v>10.3628</v>
      </c>
      <c r="L382" s="13">
        <v>10.3847</v>
      </c>
      <c r="M382" s="14">
        <f t="shared" si="404"/>
        <v>10.373750000000001</v>
      </c>
      <c r="N382" s="14">
        <f t="shared" si="405"/>
        <v>1.5485638507985728E-2</v>
      </c>
      <c r="O382" s="13">
        <v>8.2264599999999994</v>
      </c>
      <c r="P382" s="13">
        <v>0</v>
      </c>
      <c r="Q382" s="14">
        <f t="shared" si="406"/>
        <v>4.1132299999999997</v>
      </c>
      <c r="R382" s="14">
        <f t="shared" si="407"/>
        <v>5.816985651159885</v>
      </c>
      <c r="S382" s="15">
        <v>3.5155799999999999</v>
      </c>
      <c r="T382" s="15">
        <v>3.254</v>
      </c>
      <c r="U382" s="16">
        <f t="shared" si="408"/>
        <v>3.3847899999999997</v>
      </c>
      <c r="V382" s="16">
        <f t="shared" si="409"/>
        <v>0.18496499182277706</v>
      </c>
      <c r="W382" s="15">
        <v>7.3974299999999999</v>
      </c>
      <c r="X382" s="15">
        <v>7.8871599999999997</v>
      </c>
      <c r="Y382" s="16">
        <f t="shared" si="410"/>
        <v>7.6422949999999998</v>
      </c>
      <c r="Z382" s="16">
        <f t="shared" si="411"/>
        <v>0.34629140395048774</v>
      </c>
      <c r="AA382" s="17">
        <v>0</v>
      </c>
      <c r="AB382" s="17">
        <v>0</v>
      </c>
      <c r="AC382" s="18">
        <f t="shared" si="412"/>
        <v>0</v>
      </c>
      <c r="AD382" s="18">
        <f t="shared" si="413"/>
        <v>0</v>
      </c>
      <c r="AE382" s="17">
        <v>0</v>
      </c>
      <c r="AF382" s="17">
        <v>0</v>
      </c>
      <c r="AG382" s="18">
        <f t="shared" si="414"/>
        <v>0</v>
      </c>
      <c r="AH382" s="18">
        <f t="shared" si="415"/>
        <v>0</v>
      </c>
      <c r="AI382" s="19" t="e">
        <f t="shared" si="416"/>
        <v>#DIV/0!</v>
      </c>
      <c r="AJ382" s="19">
        <f t="shared" si="417"/>
        <v>1.2191059809181066</v>
      </c>
      <c r="AK382" s="19" t="e">
        <f t="shared" si="418"/>
        <v>#DIV/0!</v>
      </c>
      <c r="AL382" s="19">
        <f t="shared" si="419"/>
        <v>0.93790794151507006</v>
      </c>
      <c r="AM382" s="19">
        <f t="shared" si="420"/>
        <v>1.8579790091971518</v>
      </c>
      <c r="AN382" s="19">
        <f t="shared" si="421"/>
        <v>1.3735249999999999</v>
      </c>
      <c r="AO382" s="19" t="e">
        <f t="shared" si="422"/>
        <v>#DIV/0!</v>
      </c>
    </row>
    <row r="383" spans="1:41" s="31" customFormat="1" ht="9.75" customHeight="1" x14ac:dyDescent="0.25">
      <c r="A383" s="1" t="s">
        <v>280</v>
      </c>
      <c r="B383" s="29" t="s">
        <v>1453</v>
      </c>
      <c r="C383" s="11">
        <v>0</v>
      </c>
      <c r="D383" s="11">
        <v>0</v>
      </c>
      <c r="E383" s="12">
        <f t="shared" si="400"/>
        <v>0</v>
      </c>
      <c r="F383" s="12">
        <f t="shared" si="401"/>
        <v>0</v>
      </c>
      <c r="G383" s="11">
        <v>0</v>
      </c>
      <c r="H383" s="11">
        <v>6.6659499999999997E-2</v>
      </c>
      <c r="I383" s="12">
        <f t="shared" si="402"/>
        <v>3.3329749999999998E-2</v>
      </c>
      <c r="J383" s="12">
        <f t="shared" si="403"/>
        <v>4.7135384480504659E-2</v>
      </c>
      <c r="K383" s="13">
        <v>0</v>
      </c>
      <c r="L383" s="13">
        <v>0.17283799999999999</v>
      </c>
      <c r="M383" s="14">
        <f t="shared" si="404"/>
        <v>8.6418999999999996E-2</v>
      </c>
      <c r="N383" s="14">
        <f t="shared" si="405"/>
        <v>0.12221492184672049</v>
      </c>
      <c r="O383" s="13">
        <v>0</v>
      </c>
      <c r="P383" s="13">
        <v>0</v>
      </c>
      <c r="Q383" s="14">
        <f t="shared" si="406"/>
        <v>0</v>
      </c>
      <c r="R383" s="14">
        <f t="shared" si="407"/>
        <v>0</v>
      </c>
      <c r="S383" s="15">
        <v>0</v>
      </c>
      <c r="T383" s="15">
        <v>0</v>
      </c>
      <c r="U383" s="16">
        <f t="shared" si="408"/>
        <v>0</v>
      </c>
      <c r="V383" s="16">
        <f t="shared" si="409"/>
        <v>0</v>
      </c>
      <c r="W383" s="15">
        <v>2.5999099999999999</v>
      </c>
      <c r="X383" s="15">
        <v>3.0111699999999999</v>
      </c>
      <c r="Y383" s="16">
        <f t="shared" si="410"/>
        <v>2.8055399999999997</v>
      </c>
      <c r="Z383" s="16">
        <f t="shared" si="411"/>
        <v>0.29080473483077951</v>
      </c>
      <c r="AA383" s="17">
        <v>0</v>
      </c>
      <c r="AB383" s="17">
        <v>0</v>
      </c>
      <c r="AC383" s="18">
        <f t="shared" si="412"/>
        <v>0</v>
      </c>
      <c r="AD383" s="18">
        <f t="shared" si="413"/>
        <v>0</v>
      </c>
      <c r="AE383" s="17">
        <v>0</v>
      </c>
      <c r="AF383" s="17">
        <v>0</v>
      </c>
      <c r="AG383" s="18">
        <f t="shared" si="414"/>
        <v>0</v>
      </c>
      <c r="AH383" s="18">
        <f t="shared" si="415"/>
        <v>0</v>
      </c>
      <c r="AI383" s="19" t="e">
        <f t="shared" si="416"/>
        <v>#DIV/0!</v>
      </c>
      <c r="AJ383" s="19">
        <f t="shared" si="417"/>
        <v>84.175248839250216</v>
      </c>
      <c r="AK383" s="19" t="e">
        <f t="shared" si="418"/>
        <v>#DIV/0!</v>
      </c>
      <c r="AL383" s="19">
        <f t="shared" si="419"/>
        <v>0.86342185927729087</v>
      </c>
      <c r="AM383" s="19" t="e">
        <f t="shared" si="420"/>
        <v>#DIV/0!</v>
      </c>
      <c r="AN383" s="19">
        <f t="shared" si="421"/>
        <v>2.7722102499999997</v>
      </c>
      <c r="AO383" s="19" t="e">
        <f t="shared" si="422"/>
        <v>#DIV/0!</v>
      </c>
    </row>
    <row r="384" spans="1:41" s="31" customFormat="1" ht="9.75" customHeight="1" x14ac:dyDescent="0.25">
      <c r="A384" s="1" t="s">
        <v>534</v>
      </c>
      <c r="B384" s="1" t="s">
        <v>1505</v>
      </c>
      <c r="C384" s="11">
        <v>0</v>
      </c>
      <c r="D384" s="11">
        <v>0</v>
      </c>
      <c r="E384" s="12">
        <f t="shared" si="400"/>
        <v>0</v>
      </c>
      <c r="F384" s="12">
        <f t="shared" si="401"/>
        <v>0</v>
      </c>
      <c r="G384" s="11">
        <v>0.531721</v>
      </c>
      <c r="H384" s="11">
        <v>0.53904300000000005</v>
      </c>
      <c r="I384" s="12">
        <f t="shared" si="402"/>
        <v>0.53538200000000002</v>
      </c>
      <c r="J384" s="12">
        <f t="shared" si="403"/>
        <v>5.177435851847937E-3</v>
      </c>
      <c r="K384" s="13">
        <v>0</v>
      </c>
      <c r="L384" s="13">
        <v>0</v>
      </c>
      <c r="M384" s="14">
        <f t="shared" si="404"/>
        <v>0</v>
      </c>
      <c r="N384" s="14">
        <f t="shared" si="405"/>
        <v>0</v>
      </c>
      <c r="O384" s="13">
        <v>0</v>
      </c>
      <c r="P384" s="13">
        <v>0</v>
      </c>
      <c r="Q384" s="14">
        <f t="shared" si="406"/>
        <v>0</v>
      </c>
      <c r="R384" s="14">
        <f t="shared" si="407"/>
        <v>0</v>
      </c>
      <c r="S384" s="15">
        <v>0.22142700000000001</v>
      </c>
      <c r="T384" s="15">
        <v>0.148169</v>
      </c>
      <c r="U384" s="16">
        <f t="shared" si="408"/>
        <v>0.18479800000000002</v>
      </c>
      <c r="V384" s="16">
        <f t="shared" si="409"/>
        <v>5.1801228576163955E-2</v>
      </c>
      <c r="W384" s="15">
        <v>2.5137700000000001</v>
      </c>
      <c r="X384" s="15">
        <v>2.5268799999999998</v>
      </c>
      <c r="Y384" s="16">
        <f t="shared" si="410"/>
        <v>2.5203249999999997</v>
      </c>
      <c r="Z384" s="16">
        <f t="shared" si="411"/>
        <v>9.2701699013554486E-3</v>
      </c>
      <c r="AA384" s="17">
        <v>0</v>
      </c>
      <c r="AB384" s="17">
        <v>0</v>
      </c>
      <c r="AC384" s="18">
        <f t="shared" si="412"/>
        <v>0</v>
      </c>
      <c r="AD384" s="18">
        <f t="shared" si="413"/>
        <v>0</v>
      </c>
      <c r="AE384" s="17">
        <v>0</v>
      </c>
      <c r="AF384" s="17">
        <v>0</v>
      </c>
      <c r="AG384" s="18">
        <f t="shared" si="414"/>
        <v>0</v>
      </c>
      <c r="AH384" s="18">
        <f t="shared" si="415"/>
        <v>0</v>
      </c>
      <c r="AI384" s="19" t="e">
        <f t="shared" si="416"/>
        <v>#DIV/0!</v>
      </c>
      <c r="AJ384" s="19">
        <f t="shared" si="417"/>
        <v>4.7075265884919544</v>
      </c>
      <c r="AK384" s="19" t="e">
        <f t="shared" si="418"/>
        <v>#DIV/0!</v>
      </c>
      <c r="AL384" s="19">
        <f t="shared" si="419"/>
        <v>0.99481178370164003</v>
      </c>
      <c r="AM384" s="19" t="e">
        <f t="shared" si="420"/>
        <v>#DIV/0!</v>
      </c>
      <c r="AN384" s="19">
        <f t="shared" si="421"/>
        <v>1.9849429999999997</v>
      </c>
      <c r="AO384" s="19" t="e">
        <f t="shared" si="422"/>
        <v>#DIV/0!</v>
      </c>
    </row>
    <row r="385" spans="1:41" s="31" customFormat="1" ht="9.75" customHeight="1" x14ac:dyDescent="0.25">
      <c r="A385" s="1" t="s">
        <v>616</v>
      </c>
      <c r="B385" s="1" t="s">
        <v>1958</v>
      </c>
      <c r="C385" s="11">
        <v>0</v>
      </c>
      <c r="D385" s="11">
        <v>0</v>
      </c>
      <c r="E385" s="12">
        <f t="shared" si="400"/>
        <v>0</v>
      </c>
      <c r="F385" s="12">
        <f t="shared" si="401"/>
        <v>0</v>
      </c>
      <c r="G385" s="11">
        <v>0.92233600000000004</v>
      </c>
      <c r="H385" s="11">
        <v>0.73169099999999998</v>
      </c>
      <c r="I385" s="12">
        <f t="shared" si="402"/>
        <v>0.82701350000000007</v>
      </c>
      <c r="J385" s="12">
        <f t="shared" si="403"/>
        <v>0.13480637229930836</v>
      </c>
      <c r="K385" s="13">
        <v>0</v>
      </c>
      <c r="L385" s="13">
        <v>0</v>
      </c>
      <c r="M385" s="14">
        <f t="shared" si="404"/>
        <v>0</v>
      </c>
      <c r="N385" s="14">
        <f t="shared" si="405"/>
        <v>0</v>
      </c>
      <c r="O385" s="13">
        <v>0.47558499999999998</v>
      </c>
      <c r="P385" s="13">
        <v>0.48529299999999997</v>
      </c>
      <c r="Q385" s="14">
        <f t="shared" si="406"/>
        <v>0.48043899999999995</v>
      </c>
      <c r="R385" s="14">
        <f t="shared" si="407"/>
        <v>6.8645926317589994E-3</v>
      </c>
      <c r="S385" s="15">
        <v>0.10131</v>
      </c>
      <c r="T385" s="15">
        <v>0</v>
      </c>
      <c r="U385" s="16">
        <f t="shared" si="408"/>
        <v>5.0654999999999999E-2</v>
      </c>
      <c r="V385" s="16">
        <f t="shared" si="409"/>
        <v>7.1636988002009128E-2</v>
      </c>
      <c r="W385" s="15">
        <v>2.8064300000000002</v>
      </c>
      <c r="X385" s="15">
        <v>2.2826300000000002</v>
      </c>
      <c r="Y385" s="16">
        <f t="shared" si="410"/>
        <v>2.54453</v>
      </c>
      <c r="Z385" s="16">
        <f t="shared" si="411"/>
        <v>0.37038253198551696</v>
      </c>
      <c r="AA385" s="17">
        <v>0.30594500000000002</v>
      </c>
      <c r="AB385" s="17">
        <v>0.21409900000000001</v>
      </c>
      <c r="AC385" s="18">
        <f t="shared" si="412"/>
        <v>0.26002200000000003</v>
      </c>
      <c r="AD385" s="18">
        <f t="shared" si="413"/>
        <v>6.4944929424859674E-2</v>
      </c>
      <c r="AE385" s="17">
        <v>0</v>
      </c>
      <c r="AF385" s="17">
        <v>0</v>
      </c>
      <c r="AG385" s="18">
        <f t="shared" si="414"/>
        <v>0</v>
      </c>
      <c r="AH385" s="18">
        <f t="shared" si="415"/>
        <v>0</v>
      </c>
      <c r="AI385" s="19" t="e">
        <f t="shared" si="416"/>
        <v>#DIV/0!</v>
      </c>
      <c r="AJ385" s="19">
        <f t="shared" si="417"/>
        <v>3.0767696053329234</v>
      </c>
      <c r="AK385" s="19" t="e">
        <f t="shared" si="418"/>
        <v>#DIV/0!</v>
      </c>
      <c r="AL385" s="19">
        <f t="shared" si="419"/>
        <v>1.2294721439742753</v>
      </c>
      <c r="AM385" s="19">
        <f t="shared" si="420"/>
        <v>5.2962602952716162</v>
      </c>
      <c r="AN385" s="19">
        <f t="shared" si="421"/>
        <v>1.7175164999999999</v>
      </c>
      <c r="AO385" s="19" t="e">
        <f t="shared" si="422"/>
        <v>#DIV/0!</v>
      </c>
    </row>
    <row r="386" spans="1:41" s="31" customFormat="1" ht="9.75" customHeight="1" x14ac:dyDescent="0.25">
      <c r="A386" s="1" t="s">
        <v>820</v>
      </c>
      <c r="B386" s="1" t="s">
        <v>1754</v>
      </c>
      <c r="C386" s="11">
        <v>0</v>
      </c>
      <c r="D386" s="11">
        <v>0</v>
      </c>
      <c r="E386" s="12">
        <f t="shared" si="400"/>
        <v>0</v>
      </c>
      <c r="F386" s="12">
        <f t="shared" si="401"/>
        <v>0</v>
      </c>
      <c r="G386" s="11">
        <v>3.9599600000000001</v>
      </c>
      <c r="H386" s="11">
        <v>4.9123900000000003</v>
      </c>
      <c r="I386" s="12">
        <f t="shared" si="402"/>
        <v>4.4361750000000004</v>
      </c>
      <c r="J386" s="12">
        <f t="shared" si="403"/>
        <v>0.67346971160550062</v>
      </c>
      <c r="K386" s="13">
        <v>0.76994499999999999</v>
      </c>
      <c r="L386" s="13">
        <v>0.69393199999999999</v>
      </c>
      <c r="M386" s="14">
        <f t="shared" si="404"/>
        <v>0.73193850000000005</v>
      </c>
      <c r="N386" s="14">
        <f t="shared" si="405"/>
        <v>5.3749307758333038E-2</v>
      </c>
      <c r="O386" s="13">
        <v>0</v>
      </c>
      <c r="P386" s="13">
        <v>0</v>
      </c>
      <c r="Q386" s="14">
        <f t="shared" si="406"/>
        <v>0</v>
      </c>
      <c r="R386" s="14">
        <f t="shared" si="407"/>
        <v>0</v>
      </c>
      <c r="S386" s="15">
        <v>1.3190999999999999</v>
      </c>
      <c r="T386" s="15">
        <v>1.3230299999999999</v>
      </c>
      <c r="U386" s="16">
        <f t="shared" si="408"/>
        <v>1.3210649999999999</v>
      </c>
      <c r="V386" s="16">
        <f t="shared" si="409"/>
        <v>2.7789296500631239E-3</v>
      </c>
      <c r="W386" s="15">
        <v>5.9180299999999999</v>
      </c>
      <c r="X386" s="15">
        <v>6.2181499999999996</v>
      </c>
      <c r="Y386" s="16">
        <f t="shared" si="410"/>
        <v>6.0680899999999998</v>
      </c>
      <c r="Z386" s="16">
        <f t="shared" si="411"/>
        <v>0.21221688716970644</v>
      </c>
      <c r="AA386" s="17">
        <v>0</v>
      </c>
      <c r="AB386" s="17">
        <v>0</v>
      </c>
      <c r="AC386" s="18">
        <f t="shared" si="412"/>
        <v>0</v>
      </c>
      <c r="AD386" s="18">
        <f t="shared" si="413"/>
        <v>0</v>
      </c>
      <c r="AE386" s="17">
        <v>0</v>
      </c>
      <c r="AF386" s="17">
        <v>0</v>
      </c>
      <c r="AG386" s="18">
        <f t="shared" si="414"/>
        <v>0</v>
      </c>
      <c r="AH386" s="18">
        <f t="shared" si="415"/>
        <v>0</v>
      </c>
      <c r="AI386" s="19" t="e">
        <f t="shared" si="416"/>
        <v>#DIV/0!</v>
      </c>
      <c r="AJ386" s="19">
        <f t="shared" si="417"/>
        <v>1.3678653344378884</v>
      </c>
      <c r="AK386" s="19" t="e">
        <f t="shared" si="418"/>
        <v>#DIV/0!</v>
      </c>
      <c r="AL386" s="19">
        <f t="shared" si="419"/>
        <v>0.95173484074845416</v>
      </c>
      <c r="AM386" s="19" t="e">
        <f t="shared" si="420"/>
        <v>#DIV/0!</v>
      </c>
      <c r="AN386" s="19">
        <f t="shared" si="421"/>
        <v>1.6319149999999993</v>
      </c>
      <c r="AO386" s="19" t="e">
        <f t="shared" si="422"/>
        <v>#DIV/0!</v>
      </c>
    </row>
    <row r="387" spans="1:41" s="31" customFormat="1" ht="9.75" customHeight="1" x14ac:dyDescent="0.25">
      <c r="A387" s="1" t="s">
        <v>859</v>
      </c>
      <c r="B387" s="1" t="s">
        <v>2032</v>
      </c>
      <c r="C387" s="11">
        <v>0</v>
      </c>
      <c r="D387" s="11">
        <v>0</v>
      </c>
      <c r="E387" s="12">
        <f t="shared" si="400"/>
        <v>0</v>
      </c>
      <c r="F387" s="12">
        <f t="shared" si="401"/>
        <v>0</v>
      </c>
      <c r="G387" s="11">
        <v>11.6585</v>
      </c>
      <c r="H387" s="11">
        <v>12.1881</v>
      </c>
      <c r="I387" s="12">
        <f t="shared" si="402"/>
        <v>11.923300000000001</v>
      </c>
      <c r="J387" s="12">
        <f t="shared" si="403"/>
        <v>0.37448375131639577</v>
      </c>
      <c r="K387" s="13">
        <v>0</v>
      </c>
      <c r="L387" s="13">
        <v>0</v>
      </c>
      <c r="M387" s="14">
        <f t="shared" si="404"/>
        <v>0</v>
      </c>
      <c r="N387" s="14">
        <f t="shared" si="405"/>
        <v>0</v>
      </c>
      <c r="O387" s="13">
        <v>3.1822699999999999</v>
      </c>
      <c r="P387" s="13">
        <v>2.8983599999999998</v>
      </c>
      <c r="Q387" s="14">
        <f t="shared" si="406"/>
        <v>3.0403149999999997</v>
      </c>
      <c r="R387" s="14">
        <f t="shared" si="407"/>
        <v>0.20075468624667278</v>
      </c>
      <c r="S387" s="15">
        <v>0</v>
      </c>
      <c r="T387" s="15">
        <v>0</v>
      </c>
      <c r="U387" s="16">
        <f t="shared" si="408"/>
        <v>0</v>
      </c>
      <c r="V387" s="16">
        <f t="shared" si="409"/>
        <v>0</v>
      </c>
      <c r="W387" s="15">
        <v>65.778400000000005</v>
      </c>
      <c r="X387" s="15">
        <v>66.238100000000003</v>
      </c>
      <c r="Y387" s="16">
        <f t="shared" si="410"/>
        <v>66.008250000000004</v>
      </c>
      <c r="Z387" s="16">
        <f t="shared" si="411"/>
        <v>0.32505698731145449</v>
      </c>
      <c r="AA387" s="17">
        <v>0</v>
      </c>
      <c r="AB387" s="17">
        <v>0</v>
      </c>
      <c r="AC387" s="18">
        <f t="shared" si="412"/>
        <v>0</v>
      </c>
      <c r="AD387" s="18">
        <f t="shared" si="413"/>
        <v>0</v>
      </c>
      <c r="AE387" s="17">
        <v>0</v>
      </c>
      <c r="AF387" s="17">
        <v>0</v>
      </c>
      <c r="AG387" s="18">
        <f t="shared" si="414"/>
        <v>0</v>
      </c>
      <c r="AH387" s="18">
        <f t="shared" si="415"/>
        <v>0</v>
      </c>
      <c r="AI387" s="19" t="e">
        <f t="shared" si="416"/>
        <v>#DIV/0!</v>
      </c>
      <c r="AJ387" s="19">
        <f t="shared" si="417"/>
        <v>5.5360722283260504</v>
      </c>
      <c r="AK387" s="19" t="e">
        <f t="shared" si="418"/>
        <v>#DIV/0!</v>
      </c>
      <c r="AL387" s="19">
        <f t="shared" si="419"/>
        <v>0.99305988547376811</v>
      </c>
      <c r="AM387" s="19">
        <f t="shared" si="420"/>
        <v>21.710990473026648</v>
      </c>
      <c r="AN387" s="19">
        <f t="shared" si="421"/>
        <v>54.084950000000006</v>
      </c>
      <c r="AO387" s="19" t="e">
        <f t="shared" si="422"/>
        <v>#DIV/0!</v>
      </c>
    </row>
    <row r="388" spans="1:41" s="31" customFormat="1" ht="9.75" customHeight="1" x14ac:dyDescent="0.25">
      <c r="A388" s="1" t="s">
        <v>610</v>
      </c>
      <c r="B388" s="1" t="s">
        <v>1965</v>
      </c>
      <c r="C388" s="11">
        <v>0</v>
      </c>
      <c r="D388" s="11">
        <v>0</v>
      </c>
      <c r="E388" s="12">
        <f t="shared" si="400"/>
        <v>0</v>
      </c>
      <c r="F388" s="12">
        <f t="shared" si="401"/>
        <v>0</v>
      </c>
      <c r="G388" s="11">
        <v>0</v>
      </c>
      <c r="H388" s="11">
        <v>1.6074299999999999</v>
      </c>
      <c r="I388" s="12">
        <f t="shared" si="402"/>
        <v>0.80371499999999996</v>
      </c>
      <c r="J388" s="12">
        <f t="shared" si="403"/>
        <v>1.136624653282692</v>
      </c>
      <c r="K388" s="13">
        <v>1.0915900000000001</v>
      </c>
      <c r="L388" s="13">
        <v>2.5370600000000001E-10</v>
      </c>
      <c r="M388" s="14">
        <f t="shared" si="404"/>
        <v>0.545795000126853</v>
      </c>
      <c r="N388" s="14">
        <f t="shared" si="405"/>
        <v>0.77187069109602624</v>
      </c>
      <c r="O388" s="13">
        <v>0</v>
      </c>
      <c r="P388" s="13">
        <v>0.82643</v>
      </c>
      <c r="Q388" s="14">
        <f t="shared" si="406"/>
        <v>0.413215</v>
      </c>
      <c r="R388" s="14">
        <f t="shared" si="407"/>
        <v>0.58437425717599845</v>
      </c>
      <c r="S388" s="15">
        <v>0.97136999999999996</v>
      </c>
      <c r="T388" s="15">
        <v>0.854935</v>
      </c>
      <c r="U388" s="16">
        <f t="shared" si="408"/>
        <v>0.91315250000000003</v>
      </c>
      <c r="V388" s="16">
        <f t="shared" si="409"/>
        <v>8.2331978067455625E-2</v>
      </c>
      <c r="W388" s="15">
        <v>2.0108000000000001</v>
      </c>
      <c r="X388" s="15">
        <v>1.7862</v>
      </c>
      <c r="Y388" s="16">
        <f t="shared" si="410"/>
        <v>1.8985000000000001</v>
      </c>
      <c r="Z388" s="16">
        <f t="shared" si="411"/>
        <v>0.15881618305449866</v>
      </c>
      <c r="AA388" s="17">
        <v>0</v>
      </c>
      <c r="AB388" s="17">
        <v>0</v>
      </c>
      <c r="AC388" s="18">
        <f t="shared" si="412"/>
        <v>0</v>
      </c>
      <c r="AD388" s="18">
        <f t="shared" si="413"/>
        <v>0</v>
      </c>
      <c r="AE388" s="17">
        <v>0</v>
      </c>
      <c r="AF388" s="17">
        <v>0</v>
      </c>
      <c r="AG388" s="18">
        <f t="shared" si="414"/>
        <v>0</v>
      </c>
      <c r="AH388" s="18">
        <f t="shared" si="415"/>
        <v>0</v>
      </c>
      <c r="AI388" s="19" t="e">
        <f t="shared" si="416"/>
        <v>#DIV/0!</v>
      </c>
      <c r="AJ388" s="19">
        <f t="shared" si="417"/>
        <v>2.3621557392856922</v>
      </c>
      <c r="AK388" s="19" t="e">
        <f t="shared" si="418"/>
        <v>#DIV/0!</v>
      </c>
      <c r="AL388" s="19">
        <f t="shared" si="419"/>
        <v>1.1257417982308813</v>
      </c>
      <c r="AM388" s="19">
        <f t="shared" si="420"/>
        <v>4.5944605108720644</v>
      </c>
      <c r="AN388" s="19">
        <f t="shared" si="421"/>
        <v>1.0947850000000001</v>
      </c>
      <c r="AO388" s="19" t="e">
        <f t="shared" si="422"/>
        <v>#DIV/0!</v>
      </c>
    </row>
    <row r="389" spans="1:41" s="31" customFormat="1" ht="9.75" customHeight="1" x14ac:dyDescent="0.25">
      <c r="A389" s="1" t="s">
        <v>819</v>
      </c>
      <c r="B389" s="1" t="s">
        <v>1388</v>
      </c>
      <c r="C389" s="20">
        <v>0</v>
      </c>
      <c r="D389" s="20">
        <v>0</v>
      </c>
      <c r="E389" s="21">
        <f t="shared" si="400"/>
        <v>0</v>
      </c>
      <c r="F389" s="21">
        <f t="shared" si="401"/>
        <v>0</v>
      </c>
      <c r="G389" s="20">
        <v>3.8624200000000002</v>
      </c>
      <c r="H389" s="20">
        <v>4.9629700000000003</v>
      </c>
      <c r="I389" s="21">
        <f t="shared" si="402"/>
        <v>4.4126950000000003</v>
      </c>
      <c r="J389" s="21">
        <f t="shared" si="403"/>
        <v>0.77820636803485699</v>
      </c>
      <c r="K389" s="22">
        <v>4.4148399999999999</v>
      </c>
      <c r="L389" s="22">
        <v>4.8117099999999997</v>
      </c>
      <c r="M389" s="23">
        <f t="shared" si="404"/>
        <v>4.6132749999999998</v>
      </c>
      <c r="N389" s="23">
        <f t="shared" si="405"/>
        <v>0.28062946824950497</v>
      </c>
      <c r="O389" s="22">
        <v>0.20696800000000001</v>
      </c>
      <c r="P389" s="22">
        <v>1.8728</v>
      </c>
      <c r="Q389" s="23">
        <f t="shared" si="406"/>
        <v>1.039884</v>
      </c>
      <c r="R389" s="23">
        <f t="shared" si="407"/>
        <v>1.177921103517549</v>
      </c>
      <c r="S389" s="24">
        <v>3.3753899999999999</v>
      </c>
      <c r="T389" s="24">
        <v>3.2631299999999999</v>
      </c>
      <c r="U389" s="25">
        <f t="shared" si="408"/>
        <v>3.3192599999999999</v>
      </c>
      <c r="V389" s="25">
        <f t="shared" si="409"/>
        <v>7.9379807256001841E-2</v>
      </c>
      <c r="W389" s="24">
        <v>9.4506499999999996</v>
      </c>
      <c r="X389" s="24">
        <v>10.045</v>
      </c>
      <c r="Y389" s="25">
        <f t="shared" si="410"/>
        <v>9.7478249999999989</v>
      </c>
      <c r="Z389" s="25">
        <f t="shared" si="411"/>
        <v>0.42026891539822475</v>
      </c>
      <c r="AA389" s="26">
        <v>8.2533700000000004E-10</v>
      </c>
      <c r="AB389" s="26">
        <v>0</v>
      </c>
      <c r="AC389" s="27">
        <f t="shared" si="412"/>
        <v>4.1266850000000002E-10</v>
      </c>
      <c r="AD389" s="27">
        <f t="shared" si="413"/>
        <v>5.8360138946416162E-10</v>
      </c>
      <c r="AE389" s="26">
        <v>0</v>
      </c>
      <c r="AF389" s="26">
        <v>0</v>
      </c>
      <c r="AG389" s="27">
        <f t="shared" si="414"/>
        <v>0</v>
      </c>
      <c r="AH389" s="27">
        <f t="shared" si="415"/>
        <v>0</v>
      </c>
      <c r="AI389" s="28" t="e">
        <f t="shared" si="416"/>
        <v>#DIV/0!</v>
      </c>
      <c r="AJ389" s="28">
        <f t="shared" si="417"/>
        <v>2.2090411868483995</v>
      </c>
      <c r="AK389" s="28" t="e">
        <f t="shared" si="418"/>
        <v>#DIV/0!</v>
      </c>
      <c r="AL389" s="28">
        <f t="shared" si="419"/>
        <v>0.94083125933300149</v>
      </c>
      <c r="AM389" s="28">
        <f t="shared" si="420"/>
        <v>9.373954210277299</v>
      </c>
      <c r="AN389" s="28">
        <f t="shared" si="421"/>
        <v>5.3351299999999986</v>
      </c>
      <c r="AO389" s="28" t="e">
        <f t="shared" si="422"/>
        <v>#DIV/0!</v>
      </c>
    </row>
    <row r="390" spans="1:41" s="31" customFormat="1" ht="9.75" customHeight="1" x14ac:dyDescent="0.25">
      <c r="A390" s="1" t="s">
        <v>485</v>
      </c>
      <c r="B390" s="1" t="s">
        <v>1388</v>
      </c>
      <c r="C390" s="20">
        <v>0</v>
      </c>
      <c r="D390" s="20">
        <v>0</v>
      </c>
      <c r="E390" s="21">
        <f t="shared" si="400"/>
        <v>0</v>
      </c>
      <c r="F390" s="21">
        <f t="shared" si="401"/>
        <v>0</v>
      </c>
      <c r="G390" s="20">
        <v>0</v>
      </c>
      <c r="H390" s="20">
        <v>0.85198700000000005</v>
      </c>
      <c r="I390" s="21">
        <f t="shared" si="402"/>
        <v>0.42599350000000002</v>
      </c>
      <c r="J390" s="21">
        <f t="shared" si="403"/>
        <v>0.60244578518278313</v>
      </c>
      <c r="K390" s="22">
        <v>1.1447700000000001</v>
      </c>
      <c r="L390" s="22">
        <v>5.2347199999999997E-10</v>
      </c>
      <c r="M390" s="23">
        <f t="shared" si="404"/>
        <v>0.572385000261736</v>
      </c>
      <c r="N390" s="23">
        <f t="shared" si="405"/>
        <v>0.80947462952877347</v>
      </c>
      <c r="O390" s="22">
        <v>0.98706000000000005</v>
      </c>
      <c r="P390" s="22">
        <v>0.53125</v>
      </c>
      <c r="Q390" s="23">
        <f t="shared" si="406"/>
        <v>0.75915500000000002</v>
      </c>
      <c r="R390" s="23">
        <f t="shared" si="407"/>
        <v>0.32230634193264035</v>
      </c>
      <c r="S390" s="24">
        <v>0</v>
      </c>
      <c r="T390" s="24">
        <v>0</v>
      </c>
      <c r="U390" s="25">
        <f t="shared" si="408"/>
        <v>0</v>
      </c>
      <c r="V390" s="25">
        <f t="shared" si="409"/>
        <v>0</v>
      </c>
      <c r="W390" s="24">
        <v>1.83433</v>
      </c>
      <c r="X390" s="24">
        <v>1.96095</v>
      </c>
      <c r="Y390" s="25">
        <f t="shared" si="410"/>
        <v>1.89764</v>
      </c>
      <c r="Z390" s="25">
        <f t="shared" si="411"/>
        <v>8.9533860633840626E-2</v>
      </c>
      <c r="AA390" s="26">
        <v>0</v>
      </c>
      <c r="AB390" s="26">
        <v>0</v>
      </c>
      <c r="AC390" s="27">
        <f t="shared" si="412"/>
        <v>0</v>
      </c>
      <c r="AD390" s="27">
        <f t="shared" si="413"/>
        <v>0</v>
      </c>
      <c r="AE390" s="26">
        <v>0</v>
      </c>
      <c r="AF390" s="26">
        <v>2.7429800000000001E-10</v>
      </c>
      <c r="AG390" s="27">
        <f t="shared" si="414"/>
        <v>1.37149E-10</v>
      </c>
      <c r="AH390" s="27">
        <f t="shared" si="415"/>
        <v>1.9395797586590763E-10</v>
      </c>
      <c r="AI390" s="28" t="e">
        <f t="shared" si="416"/>
        <v>#DIV/0!</v>
      </c>
      <c r="AJ390" s="28">
        <f t="shared" si="417"/>
        <v>4.4546219601942276</v>
      </c>
      <c r="AK390" s="28">
        <f t="shared" si="418"/>
        <v>13836338580.66774</v>
      </c>
      <c r="AL390" s="28">
        <f t="shared" si="419"/>
        <v>0.93542925622784878</v>
      </c>
      <c r="AM390" s="28">
        <f t="shared" si="420"/>
        <v>2.4996739796220799</v>
      </c>
      <c r="AN390" s="28">
        <f t="shared" si="421"/>
        <v>1.4716464999999999</v>
      </c>
      <c r="AO390" s="28">
        <f t="shared" si="422"/>
        <v>3106063478.4066963</v>
      </c>
    </row>
    <row r="391" spans="1:41" s="31" customFormat="1" ht="9.75" customHeight="1" x14ac:dyDescent="0.25">
      <c r="A391" s="1" t="s">
        <v>362</v>
      </c>
      <c r="B391" s="1" t="s">
        <v>1300</v>
      </c>
      <c r="C391" s="11">
        <v>0</v>
      </c>
      <c r="D391" s="11">
        <v>0</v>
      </c>
      <c r="E391" s="12">
        <f t="shared" si="400"/>
        <v>0</v>
      </c>
      <c r="F391" s="12">
        <f t="shared" si="401"/>
        <v>0</v>
      </c>
      <c r="G391" s="11">
        <v>0</v>
      </c>
      <c r="H391" s="11">
        <v>0.32441500000000001</v>
      </c>
      <c r="I391" s="12">
        <f t="shared" si="402"/>
        <v>0.1622075</v>
      </c>
      <c r="J391" s="12">
        <f t="shared" si="403"/>
        <v>0.22939604641863381</v>
      </c>
      <c r="K391" s="13">
        <v>1.43161</v>
      </c>
      <c r="L391" s="13">
        <v>1.82789</v>
      </c>
      <c r="M391" s="14">
        <f t="shared" si="404"/>
        <v>1.62975</v>
      </c>
      <c r="N391" s="14">
        <f t="shared" si="405"/>
        <v>0.2802122752486042</v>
      </c>
      <c r="O391" s="13">
        <v>0</v>
      </c>
      <c r="P391" s="13">
        <v>0</v>
      </c>
      <c r="Q391" s="14">
        <f t="shared" si="406"/>
        <v>0</v>
      </c>
      <c r="R391" s="14">
        <f t="shared" si="407"/>
        <v>0</v>
      </c>
      <c r="S391" s="15">
        <v>0.64736300000000002</v>
      </c>
      <c r="T391" s="15">
        <v>0.63174300000000005</v>
      </c>
      <c r="U391" s="16">
        <f t="shared" si="408"/>
        <v>0.63955300000000004</v>
      </c>
      <c r="V391" s="16">
        <f t="shared" si="409"/>
        <v>1.1045007922133849E-2</v>
      </c>
      <c r="W391" s="15">
        <v>1.44581</v>
      </c>
      <c r="X391" s="15">
        <v>1.29816</v>
      </c>
      <c r="Y391" s="16">
        <f t="shared" si="410"/>
        <v>1.371985</v>
      </c>
      <c r="Z391" s="16">
        <f t="shared" si="411"/>
        <v>0.10440431624219378</v>
      </c>
      <c r="AA391" s="17">
        <v>0</v>
      </c>
      <c r="AB391" s="17">
        <v>0</v>
      </c>
      <c r="AC391" s="18">
        <f t="shared" si="412"/>
        <v>0</v>
      </c>
      <c r="AD391" s="18">
        <f t="shared" si="413"/>
        <v>0</v>
      </c>
      <c r="AE391" s="17">
        <v>0</v>
      </c>
      <c r="AF391" s="17">
        <v>0</v>
      </c>
      <c r="AG391" s="18">
        <f t="shared" si="414"/>
        <v>0</v>
      </c>
      <c r="AH391" s="18">
        <f t="shared" si="415"/>
        <v>0</v>
      </c>
      <c r="AI391" s="19" t="e">
        <f t="shared" si="416"/>
        <v>#DIV/0!</v>
      </c>
      <c r="AJ391" s="19">
        <f t="shared" si="417"/>
        <v>8.4582093922907386</v>
      </c>
      <c r="AK391" s="19" t="e">
        <f t="shared" si="418"/>
        <v>#DIV/0!</v>
      </c>
      <c r="AL391" s="19">
        <f t="shared" si="419"/>
        <v>1.1137379059592039</v>
      </c>
      <c r="AM391" s="19" t="e">
        <f t="shared" si="420"/>
        <v>#DIV/0!</v>
      </c>
      <c r="AN391" s="19">
        <f t="shared" si="421"/>
        <v>1.2097775</v>
      </c>
      <c r="AO391" s="19" t="e">
        <f t="shared" si="422"/>
        <v>#DIV/0!</v>
      </c>
    </row>
    <row r="392" spans="1:41" s="31" customFormat="1" ht="9.75" customHeight="1" x14ac:dyDescent="0.25">
      <c r="A392" s="1" t="s">
        <v>776</v>
      </c>
      <c r="B392" s="1" t="s">
        <v>1849</v>
      </c>
      <c r="C392" s="11">
        <v>0</v>
      </c>
      <c r="D392" s="11">
        <v>0</v>
      </c>
      <c r="E392" s="12">
        <v>0</v>
      </c>
      <c r="F392" s="12">
        <v>0</v>
      </c>
      <c r="G392" s="11">
        <v>3.1838600000000001</v>
      </c>
      <c r="H392" s="11">
        <v>2.5600700000000001</v>
      </c>
      <c r="I392" s="12">
        <v>2.8719650000000003</v>
      </c>
      <c r="J392" s="12">
        <v>0.44108613903635541</v>
      </c>
      <c r="K392" s="13">
        <v>2.96604</v>
      </c>
      <c r="L392" s="13">
        <v>1.8671599999999999</v>
      </c>
      <c r="M392" s="14">
        <v>2.4165999999999999</v>
      </c>
      <c r="N392" s="14">
        <v>0.7770254997102739</v>
      </c>
      <c r="O392" s="13">
        <v>1.1839999999999999</v>
      </c>
      <c r="P392" s="13">
        <v>1.48661</v>
      </c>
      <c r="Q392" s="14">
        <v>1.335305</v>
      </c>
      <c r="R392" s="14">
        <v>0.21397758305486206</v>
      </c>
      <c r="S392" s="15">
        <v>0.84307900000000002</v>
      </c>
      <c r="T392" s="15">
        <v>1.83572</v>
      </c>
      <c r="U392" s="16">
        <v>1.3393995000000001</v>
      </c>
      <c r="V392" s="16">
        <v>0.70190318238379568</v>
      </c>
      <c r="W392" s="15">
        <v>3.9058799999999998</v>
      </c>
      <c r="X392" s="15">
        <v>4.2784800000000001</v>
      </c>
      <c r="Y392" s="16">
        <v>4.0921799999999999</v>
      </c>
      <c r="Z392" s="16">
        <v>0.26346798667010779</v>
      </c>
      <c r="AA392" s="17">
        <v>0.43516500000000002</v>
      </c>
      <c r="AB392" s="17">
        <v>0</v>
      </c>
      <c r="AC392" s="18">
        <v>0.21758250000000001</v>
      </c>
      <c r="AD392" s="18">
        <v>0.30770812243504397</v>
      </c>
      <c r="AE392" s="17">
        <v>0</v>
      </c>
      <c r="AF392" s="17">
        <v>0</v>
      </c>
      <c r="AG392" s="18">
        <v>0</v>
      </c>
      <c r="AH392" s="18">
        <v>0</v>
      </c>
      <c r="AI392" s="19" t="e">
        <v>#DIV/0!</v>
      </c>
      <c r="AJ392" s="19">
        <v>1.4248711248222035</v>
      </c>
      <c r="AK392" s="19" t="e">
        <v>#DIV/0!</v>
      </c>
      <c r="AL392" s="19">
        <v>0.91291299713917085</v>
      </c>
      <c r="AM392" s="19">
        <v>3.0646032179913951</v>
      </c>
      <c r="AN392" s="19">
        <v>1.2202149999999996</v>
      </c>
      <c r="AO392" s="19" t="e">
        <v>#DIV/0!</v>
      </c>
    </row>
    <row r="393" spans="1:41" s="31" customFormat="1" ht="9.75" customHeight="1" x14ac:dyDescent="0.25">
      <c r="A393" s="1" t="s">
        <v>551</v>
      </c>
      <c r="B393" s="1" t="s">
        <v>2028</v>
      </c>
      <c r="C393" s="11">
        <v>0</v>
      </c>
      <c r="D393" s="11">
        <v>0</v>
      </c>
      <c r="E393" s="12">
        <f t="shared" ref="E393:E399" si="423">AVERAGE(C393:D393)</f>
        <v>0</v>
      </c>
      <c r="F393" s="12">
        <f t="shared" ref="F393:F399" si="424">STDEV(C393:D393)</f>
        <v>0</v>
      </c>
      <c r="G393" s="11">
        <v>0.72353400000000001</v>
      </c>
      <c r="H393" s="11">
        <v>0.43982199999999999</v>
      </c>
      <c r="I393" s="12">
        <f t="shared" ref="I393:I399" si="425">AVERAGE(G393:H393)</f>
        <v>0.58167800000000003</v>
      </c>
      <c r="J393" s="12">
        <f t="shared" ref="J393:J399" si="426">STDEV(G393:H393)</f>
        <v>0.20061467910399791</v>
      </c>
      <c r="K393" s="13">
        <v>0.476968</v>
      </c>
      <c r="L393" s="13">
        <v>0.588364</v>
      </c>
      <c r="M393" s="14">
        <f t="shared" ref="M393:M399" si="427">AVERAGE(K393:L393)</f>
        <v>0.53266599999999997</v>
      </c>
      <c r="N393" s="14">
        <f t="shared" ref="N393:N399" si="428">STDEV(K393:L393)</f>
        <v>7.8768866997057041E-2</v>
      </c>
      <c r="O393" s="13">
        <v>0.67234000000000005</v>
      </c>
      <c r="P393" s="13">
        <v>0.76886299999999996</v>
      </c>
      <c r="Q393" s="14">
        <f t="shared" ref="Q393:Q399" si="429">AVERAGE(O393:P393)</f>
        <v>0.72060150000000001</v>
      </c>
      <c r="R393" s="14">
        <f t="shared" ref="R393:R399" si="430">STDEV(O393:P393)</f>
        <v>6.8252067840469069E-2</v>
      </c>
      <c r="S393" s="15">
        <v>0</v>
      </c>
      <c r="T393" s="15">
        <v>5.1806400000000002E-2</v>
      </c>
      <c r="U393" s="16">
        <f t="shared" ref="U393:U399" si="431">AVERAGE(S393:T393)</f>
        <v>2.5903200000000001E-2</v>
      </c>
      <c r="V393" s="16">
        <f t="shared" ref="V393:V399" si="432">STDEV(S393:T393)</f>
        <v>3.6632656748862756E-2</v>
      </c>
      <c r="W393" s="15">
        <v>1.9888300000000001</v>
      </c>
      <c r="X393" s="15">
        <v>2.6421299999999999</v>
      </c>
      <c r="Y393" s="16">
        <f t="shared" ref="Y393:Y399" si="433">AVERAGE(W393:X393)</f>
        <v>2.31548</v>
      </c>
      <c r="Z393" s="16">
        <f t="shared" ref="Z393:Z399" si="434">STDEV(W393:X393)</f>
        <v>0.46195286014917103</v>
      </c>
      <c r="AA393" s="17">
        <v>0.18099499999999999</v>
      </c>
      <c r="AB393" s="17">
        <v>0.18166499999999999</v>
      </c>
      <c r="AC393" s="18">
        <f t="shared" ref="AC393:AC399" si="435">AVERAGE(AA393:AB393)</f>
        <v>0.18132999999999999</v>
      </c>
      <c r="AD393" s="18">
        <f t="shared" ref="AD393:AD399" si="436">STDEV(AA393:AB393)</f>
        <v>4.737615433949896E-4</v>
      </c>
      <c r="AE393" s="17">
        <v>0</v>
      </c>
      <c r="AF393" s="17">
        <v>0</v>
      </c>
      <c r="AG393" s="18">
        <f t="shared" ref="AG393:AG399" si="437">AVERAGE(AE393:AF393)</f>
        <v>0</v>
      </c>
      <c r="AH393" s="18">
        <f t="shared" ref="AH393:AH399" si="438">STDEV(AE393:AF393)</f>
        <v>0</v>
      </c>
      <c r="AI393" s="19" t="e">
        <f t="shared" ref="AI393:AI399" si="439">U393/E393</f>
        <v>#DIV/0!</v>
      </c>
      <c r="AJ393" s="19">
        <f t="shared" ref="AJ393:AJ399" si="440">Y393/I393</f>
        <v>3.9806903475806199</v>
      </c>
      <c r="AK393" s="19" t="e">
        <f t="shared" ref="AK393:AK399" si="441">Y393/AG393</f>
        <v>#DIV/0!</v>
      </c>
      <c r="AL393" s="19">
        <f t="shared" ref="AL393:AL399" si="442">W393/X393</f>
        <v>0.7527373747695989</v>
      </c>
      <c r="AM393" s="19">
        <f t="shared" ref="AM393:AM399" si="443">Y393/Q393</f>
        <v>3.2132600334581594</v>
      </c>
      <c r="AN393" s="19">
        <f t="shared" ref="AN393:AN399" si="444">Y393-I393</f>
        <v>1.7338019999999998</v>
      </c>
      <c r="AO393" s="19" t="e">
        <f t="shared" ref="AO393:AO399" si="445">I393/AG393</f>
        <v>#DIV/0!</v>
      </c>
    </row>
    <row r="394" spans="1:41" s="31" customFormat="1" ht="9.75" customHeight="1" x14ac:dyDescent="0.25">
      <c r="A394" s="1" t="s">
        <v>844</v>
      </c>
      <c r="B394" s="1" t="s">
        <v>2028</v>
      </c>
      <c r="C394" s="11">
        <v>0</v>
      </c>
      <c r="D394" s="11">
        <v>0</v>
      </c>
      <c r="E394" s="12">
        <f t="shared" si="423"/>
        <v>0</v>
      </c>
      <c r="F394" s="12">
        <f t="shared" si="424"/>
        <v>0</v>
      </c>
      <c r="G394" s="11">
        <v>7.0803200000000004</v>
      </c>
      <c r="H394" s="11">
        <v>7.3701999999999996</v>
      </c>
      <c r="I394" s="12">
        <f t="shared" si="425"/>
        <v>7.2252600000000005</v>
      </c>
      <c r="J394" s="12">
        <f t="shared" si="426"/>
        <v>0.20497611373035585</v>
      </c>
      <c r="K394" s="13">
        <v>0.20846799999999999</v>
      </c>
      <c r="L394" s="13">
        <v>0.11556</v>
      </c>
      <c r="M394" s="14">
        <f t="shared" si="427"/>
        <v>0.16201399999999999</v>
      </c>
      <c r="N394" s="14">
        <f t="shared" si="428"/>
        <v>6.5695876826479774E-2</v>
      </c>
      <c r="O394" s="13">
        <v>2.1229399999999998</v>
      </c>
      <c r="P394" s="13">
        <v>2.2640600000000002</v>
      </c>
      <c r="Q394" s="14">
        <f t="shared" si="429"/>
        <v>2.1935000000000002</v>
      </c>
      <c r="R394" s="14">
        <f t="shared" si="430"/>
        <v>9.9786908961045848E-2</v>
      </c>
      <c r="S394" s="15">
        <v>0.15227099999999999</v>
      </c>
      <c r="T394" s="15">
        <v>0.101893</v>
      </c>
      <c r="U394" s="16">
        <f t="shared" si="431"/>
        <v>0.127082</v>
      </c>
      <c r="V394" s="16">
        <f t="shared" si="432"/>
        <v>3.5622625422615885E-2</v>
      </c>
      <c r="W394" s="15">
        <v>21.682099999999998</v>
      </c>
      <c r="X394" s="15">
        <v>21.853300000000001</v>
      </c>
      <c r="Y394" s="16">
        <f t="shared" si="433"/>
        <v>21.767699999999998</v>
      </c>
      <c r="Z394" s="16">
        <f t="shared" si="434"/>
        <v>0.12105668093913868</v>
      </c>
      <c r="AA394" s="17">
        <v>0</v>
      </c>
      <c r="AB394" s="17">
        <v>0</v>
      </c>
      <c r="AC394" s="18">
        <f t="shared" si="435"/>
        <v>0</v>
      </c>
      <c r="AD394" s="18">
        <f t="shared" si="436"/>
        <v>0</v>
      </c>
      <c r="AE394" s="17">
        <v>0</v>
      </c>
      <c r="AF394" s="17">
        <v>0</v>
      </c>
      <c r="AG394" s="18">
        <f t="shared" si="437"/>
        <v>0</v>
      </c>
      <c r="AH394" s="18">
        <f t="shared" si="438"/>
        <v>0</v>
      </c>
      <c r="AI394" s="19" t="e">
        <f t="shared" si="439"/>
        <v>#DIV/0!</v>
      </c>
      <c r="AJ394" s="19">
        <f t="shared" si="440"/>
        <v>3.012722033532357</v>
      </c>
      <c r="AK394" s="19" t="e">
        <f t="shared" si="441"/>
        <v>#DIV/0!</v>
      </c>
      <c r="AL394" s="19">
        <f t="shared" si="442"/>
        <v>0.99216594290107207</v>
      </c>
      <c r="AM394" s="19">
        <f t="shared" si="443"/>
        <v>9.92372919990882</v>
      </c>
      <c r="AN394" s="19">
        <f t="shared" si="444"/>
        <v>14.542439999999997</v>
      </c>
      <c r="AO394" s="19" t="e">
        <f t="shared" si="445"/>
        <v>#DIV/0!</v>
      </c>
    </row>
    <row r="395" spans="1:41" s="31" customFormat="1" ht="9.75" customHeight="1" x14ac:dyDescent="0.25">
      <c r="A395" s="1" t="s">
        <v>695</v>
      </c>
      <c r="B395" s="1" t="s">
        <v>1852</v>
      </c>
      <c r="C395" s="11">
        <v>0</v>
      </c>
      <c r="D395" s="11">
        <v>0</v>
      </c>
      <c r="E395" s="12">
        <f t="shared" si="423"/>
        <v>0</v>
      </c>
      <c r="F395" s="12">
        <f t="shared" si="424"/>
        <v>0</v>
      </c>
      <c r="G395" s="11">
        <v>1.6829799999999999</v>
      </c>
      <c r="H395" s="11">
        <v>1.4384600000000001</v>
      </c>
      <c r="I395" s="12">
        <f t="shared" si="425"/>
        <v>1.5607199999999999</v>
      </c>
      <c r="J395" s="12">
        <f t="shared" si="426"/>
        <v>0.1729017501357345</v>
      </c>
      <c r="K395" s="13">
        <v>1.2688699999999999</v>
      </c>
      <c r="L395" s="13">
        <v>0.34471099999999999</v>
      </c>
      <c r="M395" s="14">
        <f t="shared" si="427"/>
        <v>0.80679049999999997</v>
      </c>
      <c r="N395" s="14">
        <f t="shared" si="428"/>
        <v>0.65347909579457852</v>
      </c>
      <c r="O395" s="13">
        <v>1.2877700000000001</v>
      </c>
      <c r="P395" s="13">
        <v>0.60788200000000003</v>
      </c>
      <c r="Q395" s="14">
        <f t="shared" si="429"/>
        <v>0.94782600000000006</v>
      </c>
      <c r="R395" s="14">
        <f t="shared" si="430"/>
        <v>0.48075341524735965</v>
      </c>
      <c r="S395" s="15">
        <v>0.33130900000000002</v>
      </c>
      <c r="T395" s="15">
        <v>0.10978300000000001</v>
      </c>
      <c r="U395" s="16">
        <f t="shared" si="431"/>
        <v>0.22054600000000002</v>
      </c>
      <c r="V395" s="16">
        <f t="shared" si="432"/>
        <v>0.15664253680913107</v>
      </c>
      <c r="W395" s="15">
        <v>4.56447</v>
      </c>
      <c r="X395" s="15">
        <v>3.2650100000000002</v>
      </c>
      <c r="Y395" s="16">
        <f t="shared" si="433"/>
        <v>3.9147400000000001</v>
      </c>
      <c r="Z395" s="16">
        <f t="shared" si="434"/>
        <v>0.918856977880671</v>
      </c>
      <c r="AA395" s="17">
        <v>0</v>
      </c>
      <c r="AB395" s="17">
        <v>0</v>
      </c>
      <c r="AC395" s="18">
        <f t="shared" si="435"/>
        <v>0</v>
      </c>
      <c r="AD395" s="18">
        <f t="shared" si="436"/>
        <v>0</v>
      </c>
      <c r="AE395" s="17">
        <v>0</v>
      </c>
      <c r="AF395" s="17">
        <v>0</v>
      </c>
      <c r="AG395" s="18">
        <f t="shared" si="437"/>
        <v>0</v>
      </c>
      <c r="AH395" s="18">
        <f t="shared" si="438"/>
        <v>0</v>
      </c>
      <c r="AI395" s="19" t="e">
        <f t="shared" si="439"/>
        <v>#DIV/0!</v>
      </c>
      <c r="AJ395" s="19">
        <f t="shared" si="440"/>
        <v>2.5082910451586451</v>
      </c>
      <c r="AK395" s="19" t="e">
        <f t="shared" si="441"/>
        <v>#DIV/0!</v>
      </c>
      <c r="AL395" s="19">
        <f t="shared" si="442"/>
        <v>1.3979957182366975</v>
      </c>
      <c r="AM395" s="19">
        <f t="shared" si="443"/>
        <v>4.1302306541496012</v>
      </c>
      <c r="AN395" s="19">
        <f t="shared" si="444"/>
        <v>2.3540200000000002</v>
      </c>
      <c r="AO395" s="19" t="e">
        <f t="shared" si="445"/>
        <v>#DIV/0!</v>
      </c>
    </row>
    <row r="396" spans="1:41" s="31" customFormat="1" ht="9.75" customHeight="1" x14ac:dyDescent="0.25">
      <c r="A396" s="1" t="s">
        <v>422</v>
      </c>
      <c r="B396" s="1" t="s">
        <v>1704</v>
      </c>
      <c r="C396" s="11">
        <v>0</v>
      </c>
      <c r="D396" s="11">
        <v>0</v>
      </c>
      <c r="E396" s="12">
        <f t="shared" si="423"/>
        <v>0</v>
      </c>
      <c r="F396" s="12">
        <f t="shared" si="424"/>
        <v>0</v>
      </c>
      <c r="G396" s="11">
        <v>0.22408700000000001</v>
      </c>
      <c r="H396" s="11">
        <v>0.37104900000000002</v>
      </c>
      <c r="I396" s="12">
        <f t="shared" si="425"/>
        <v>0.297568</v>
      </c>
      <c r="J396" s="12">
        <f t="shared" si="426"/>
        <v>0.10391782677673744</v>
      </c>
      <c r="K396" s="13">
        <v>0.194663</v>
      </c>
      <c r="L396" s="13">
        <v>0.58347499999999997</v>
      </c>
      <c r="M396" s="14">
        <f t="shared" si="427"/>
        <v>0.389069</v>
      </c>
      <c r="N396" s="14">
        <f t="shared" si="428"/>
        <v>0.27493160180670395</v>
      </c>
      <c r="O396" s="13">
        <v>0.378552</v>
      </c>
      <c r="P396" s="13">
        <v>0.31342799999999998</v>
      </c>
      <c r="Q396" s="14">
        <f t="shared" si="429"/>
        <v>0.34599000000000002</v>
      </c>
      <c r="R396" s="14">
        <f t="shared" si="430"/>
        <v>4.6049622017992731E-2</v>
      </c>
      <c r="S396" s="15">
        <v>0.12178700000000001</v>
      </c>
      <c r="T396" s="15">
        <v>0.23646800000000001</v>
      </c>
      <c r="U396" s="16">
        <f t="shared" si="431"/>
        <v>0.1791275</v>
      </c>
      <c r="V396" s="16">
        <f t="shared" si="432"/>
        <v>8.1091712773254582E-2</v>
      </c>
      <c r="W396" s="15">
        <v>2.0935700000000002</v>
      </c>
      <c r="X396" s="15">
        <v>2.2402799999999998</v>
      </c>
      <c r="Y396" s="16">
        <f t="shared" si="433"/>
        <v>2.166925</v>
      </c>
      <c r="Z396" s="16">
        <f t="shared" si="434"/>
        <v>0.10373963586787815</v>
      </c>
      <c r="AA396" s="17">
        <v>0</v>
      </c>
      <c r="AB396" s="17">
        <v>0</v>
      </c>
      <c r="AC396" s="18">
        <f t="shared" si="435"/>
        <v>0</v>
      </c>
      <c r="AD396" s="18">
        <f t="shared" si="436"/>
        <v>0</v>
      </c>
      <c r="AE396" s="17">
        <v>0</v>
      </c>
      <c r="AF396" s="17">
        <v>0</v>
      </c>
      <c r="AG396" s="18">
        <f t="shared" si="437"/>
        <v>0</v>
      </c>
      <c r="AH396" s="18">
        <f t="shared" si="438"/>
        <v>0</v>
      </c>
      <c r="AI396" s="19" t="e">
        <f t="shared" si="439"/>
        <v>#DIV/0!</v>
      </c>
      <c r="AJ396" s="19">
        <f t="shared" si="440"/>
        <v>7.282117028712765</v>
      </c>
      <c r="AK396" s="19" t="e">
        <f t="shared" si="441"/>
        <v>#DIV/0!</v>
      </c>
      <c r="AL396" s="19">
        <f t="shared" si="442"/>
        <v>0.93451265020443886</v>
      </c>
      <c r="AM396" s="19">
        <f t="shared" si="443"/>
        <v>6.2629700280354923</v>
      </c>
      <c r="AN396" s="19">
        <f t="shared" si="444"/>
        <v>1.8693569999999999</v>
      </c>
      <c r="AO396" s="19" t="e">
        <f t="shared" si="445"/>
        <v>#DIV/0!</v>
      </c>
    </row>
    <row r="397" spans="1:41" s="31" customFormat="1" ht="9.75" customHeight="1" x14ac:dyDescent="0.25">
      <c r="A397" s="1" t="s">
        <v>128</v>
      </c>
      <c r="B397" s="1" t="s">
        <v>1910</v>
      </c>
      <c r="C397" s="11">
        <v>0</v>
      </c>
      <c r="D397" s="11">
        <v>0</v>
      </c>
      <c r="E397" s="12">
        <f t="shared" si="423"/>
        <v>0</v>
      </c>
      <c r="F397" s="12">
        <f t="shared" si="424"/>
        <v>0</v>
      </c>
      <c r="G397" s="11">
        <v>0</v>
      </c>
      <c r="H397" s="11">
        <v>0</v>
      </c>
      <c r="I397" s="12">
        <f t="shared" si="425"/>
        <v>0</v>
      </c>
      <c r="J397" s="12">
        <f t="shared" si="426"/>
        <v>0</v>
      </c>
      <c r="K397" s="13">
        <v>0</v>
      </c>
      <c r="L397" s="13">
        <v>0.604966</v>
      </c>
      <c r="M397" s="14">
        <f t="shared" si="427"/>
        <v>0.302483</v>
      </c>
      <c r="N397" s="14">
        <f t="shared" si="428"/>
        <v>0.42777556098730091</v>
      </c>
      <c r="O397" s="13">
        <v>0</v>
      </c>
      <c r="P397" s="13">
        <v>0</v>
      </c>
      <c r="Q397" s="14">
        <f t="shared" si="429"/>
        <v>0</v>
      </c>
      <c r="R397" s="14">
        <f t="shared" si="430"/>
        <v>0</v>
      </c>
      <c r="S397" s="15">
        <v>0</v>
      </c>
      <c r="T397" s="15">
        <v>1.0694600000000001</v>
      </c>
      <c r="U397" s="16">
        <f t="shared" si="431"/>
        <v>0.53473000000000004</v>
      </c>
      <c r="V397" s="16">
        <f t="shared" si="432"/>
        <v>0.75622241820776515</v>
      </c>
      <c r="W397" s="15">
        <v>2.05979</v>
      </c>
      <c r="X397" s="15">
        <v>1.5186599999999999</v>
      </c>
      <c r="Y397" s="16">
        <f t="shared" si="433"/>
        <v>1.7892250000000001</v>
      </c>
      <c r="Z397" s="16">
        <f t="shared" si="434"/>
        <v>0.38263669250347593</v>
      </c>
      <c r="AA397" s="17">
        <v>0</v>
      </c>
      <c r="AB397" s="17">
        <v>0</v>
      </c>
      <c r="AC397" s="18">
        <f t="shared" si="435"/>
        <v>0</v>
      </c>
      <c r="AD397" s="18">
        <f t="shared" si="436"/>
        <v>0</v>
      </c>
      <c r="AE397" s="17">
        <v>0</v>
      </c>
      <c r="AF397" s="17">
        <v>0</v>
      </c>
      <c r="AG397" s="18">
        <f t="shared" si="437"/>
        <v>0</v>
      </c>
      <c r="AH397" s="18">
        <f t="shared" si="438"/>
        <v>0</v>
      </c>
      <c r="AI397" s="19" t="e">
        <f t="shared" si="439"/>
        <v>#DIV/0!</v>
      </c>
      <c r="AJ397" s="19" t="e">
        <f t="shared" si="440"/>
        <v>#DIV/0!</v>
      </c>
      <c r="AK397" s="19" t="e">
        <f t="shared" si="441"/>
        <v>#DIV/0!</v>
      </c>
      <c r="AL397" s="19">
        <f t="shared" si="442"/>
        <v>1.3563207037783309</v>
      </c>
      <c r="AM397" s="19" t="e">
        <f t="shared" si="443"/>
        <v>#DIV/0!</v>
      </c>
      <c r="AN397" s="19">
        <f t="shared" si="444"/>
        <v>1.7892250000000001</v>
      </c>
      <c r="AO397" s="19" t="e">
        <f t="shared" si="445"/>
        <v>#DIV/0!</v>
      </c>
    </row>
    <row r="398" spans="1:41" s="31" customFormat="1" ht="9.75" customHeight="1" x14ac:dyDescent="0.25">
      <c r="A398" s="1" t="s">
        <v>195</v>
      </c>
      <c r="B398" s="1" t="s">
        <v>2033</v>
      </c>
      <c r="C398" s="11">
        <v>0</v>
      </c>
      <c r="D398" s="11">
        <v>0</v>
      </c>
      <c r="E398" s="12">
        <f t="shared" si="423"/>
        <v>0</v>
      </c>
      <c r="F398" s="12">
        <f t="shared" si="424"/>
        <v>0</v>
      </c>
      <c r="G398" s="11">
        <v>0</v>
      </c>
      <c r="H398" s="11">
        <v>0</v>
      </c>
      <c r="I398" s="12">
        <f t="shared" si="425"/>
        <v>0</v>
      </c>
      <c r="J398" s="12">
        <f t="shared" si="426"/>
        <v>0</v>
      </c>
      <c r="K398" s="13">
        <v>1.0162899999999999</v>
      </c>
      <c r="L398" s="13">
        <v>1.04125</v>
      </c>
      <c r="M398" s="14">
        <f t="shared" si="427"/>
        <v>1.02877</v>
      </c>
      <c r="N398" s="14">
        <f t="shared" si="428"/>
        <v>1.7649385258416292E-2</v>
      </c>
      <c r="O398" s="13">
        <v>0.37270599999999998</v>
      </c>
      <c r="P398" s="13">
        <v>0.38031500000000001</v>
      </c>
      <c r="Q398" s="14">
        <f t="shared" si="429"/>
        <v>0.37651049999999997</v>
      </c>
      <c r="R398" s="14">
        <f t="shared" si="430"/>
        <v>5.3803754980484633E-3</v>
      </c>
      <c r="S398" s="15">
        <v>0.104186</v>
      </c>
      <c r="T398" s="15">
        <v>0.104575</v>
      </c>
      <c r="U398" s="16">
        <f t="shared" si="431"/>
        <v>0.1043805</v>
      </c>
      <c r="V398" s="16">
        <f t="shared" si="432"/>
        <v>2.750645378815673E-4</v>
      </c>
      <c r="W398" s="15">
        <v>1.2903100000000001</v>
      </c>
      <c r="X398" s="15">
        <v>1.29704</v>
      </c>
      <c r="Y398" s="16">
        <f t="shared" si="433"/>
        <v>1.2936749999999999</v>
      </c>
      <c r="Z398" s="16">
        <f t="shared" si="434"/>
        <v>4.7588286373853959E-3</v>
      </c>
      <c r="AA398" s="17">
        <v>0</v>
      </c>
      <c r="AB398" s="17">
        <v>0</v>
      </c>
      <c r="AC398" s="18">
        <f t="shared" si="435"/>
        <v>0</v>
      </c>
      <c r="AD398" s="18">
        <f t="shared" si="436"/>
        <v>0</v>
      </c>
      <c r="AE398" s="17">
        <v>0</v>
      </c>
      <c r="AF398" s="17">
        <v>0</v>
      </c>
      <c r="AG398" s="18">
        <f t="shared" si="437"/>
        <v>0</v>
      </c>
      <c r="AH398" s="18">
        <f t="shared" si="438"/>
        <v>0</v>
      </c>
      <c r="AI398" s="19" t="e">
        <f t="shared" si="439"/>
        <v>#DIV/0!</v>
      </c>
      <c r="AJ398" s="19" t="e">
        <f t="shared" si="440"/>
        <v>#DIV/0!</v>
      </c>
      <c r="AK398" s="19" t="e">
        <f t="shared" si="441"/>
        <v>#DIV/0!</v>
      </c>
      <c r="AL398" s="19">
        <f t="shared" si="442"/>
        <v>0.99481126256707586</v>
      </c>
      <c r="AM398" s="19">
        <f t="shared" si="443"/>
        <v>3.4359599533080751</v>
      </c>
      <c r="AN398" s="19">
        <f t="shared" si="444"/>
        <v>1.2936749999999999</v>
      </c>
      <c r="AO398" s="19" t="e">
        <f t="shared" si="445"/>
        <v>#DIV/0!</v>
      </c>
    </row>
    <row r="399" spans="1:41" s="31" customFormat="1" ht="9.75" customHeight="1" x14ac:dyDescent="0.25">
      <c r="A399" s="1" t="s">
        <v>66</v>
      </c>
      <c r="B399" s="1" t="s">
        <v>1452</v>
      </c>
      <c r="C399" s="11">
        <v>0</v>
      </c>
      <c r="D399" s="11">
        <v>0</v>
      </c>
      <c r="E399" s="12">
        <f t="shared" si="423"/>
        <v>0</v>
      </c>
      <c r="F399" s="12">
        <f t="shared" si="424"/>
        <v>0</v>
      </c>
      <c r="G399" s="11">
        <v>0</v>
      </c>
      <c r="H399" s="11">
        <v>0</v>
      </c>
      <c r="I399" s="12">
        <f t="shared" si="425"/>
        <v>0</v>
      </c>
      <c r="J399" s="12">
        <f t="shared" si="426"/>
        <v>0</v>
      </c>
      <c r="K399" s="13">
        <v>0</v>
      </c>
      <c r="L399" s="13">
        <v>0</v>
      </c>
      <c r="M399" s="14">
        <f t="shared" si="427"/>
        <v>0</v>
      </c>
      <c r="N399" s="14">
        <f t="shared" si="428"/>
        <v>0</v>
      </c>
      <c r="O399" s="13">
        <v>0</v>
      </c>
      <c r="P399" s="13">
        <v>0</v>
      </c>
      <c r="Q399" s="14">
        <f t="shared" si="429"/>
        <v>0</v>
      </c>
      <c r="R399" s="14">
        <f t="shared" si="430"/>
        <v>0</v>
      </c>
      <c r="S399" s="15">
        <v>0</v>
      </c>
      <c r="T399" s="15">
        <v>0</v>
      </c>
      <c r="U399" s="16">
        <f t="shared" si="431"/>
        <v>0</v>
      </c>
      <c r="V399" s="16">
        <f t="shared" si="432"/>
        <v>0</v>
      </c>
      <c r="W399" s="15">
        <v>2.8536299999999999</v>
      </c>
      <c r="X399" s="15">
        <v>2.8685100000000001</v>
      </c>
      <c r="Y399" s="16">
        <f t="shared" si="433"/>
        <v>2.8610699999999998</v>
      </c>
      <c r="Z399" s="16">
        <f t="shared" si="434"/>
        <v>1.0521748904055987E-2</v>
      </c>
      <c r="AA399" s="17">
        <v>0</v>
      </c>
      <c r="AB399" s="17">
        <v>0</v>
      </c>
      <c r="AC399" s="18">
        <f t="shared" si="435"/>
        <v>0</v>
      </c>
      <c r="AD399" s="18">
        <f t="shared" si="436"/>
        <v>0</v>
      </c>
      <c r="AE399" s="17">
        <v>0</v>
      </c>
      <c r="AF399" s="17">
        <v>0</v>
      </c>
      <c r="AG399" s="18">
        <f t="shared" si="437"/>
        <v>0</v>
      </c>
      <c r="AH399" s="18">
        <f t="shared" si="438"/>
        <v>0</v>
      </c>
      <c r="AI399" s="19" t="e">
        <f t="shared" si="439"/>
        <v>#DIV/0!</v>
      </c>
      <c r="AJ399" s="19" t="e">
        <f t="shared" si="440"/>
        <v>#DIV/0!</v>
      </c>
      <c r="AK399" s="19" t="e">
        <f t="shared" si="441"/>
        <v>#DIV/0!</v>
      </c>
      <c r="AL399" s="19">
        <f t="shared" si="442"/>
        <v>0.99481263792003505</v>
      </c>
      <c r="AM399" s="19" t="e">
        <f t="shared" si="443"/>
        <v>#DIV/0!</v>
      </c>
      <c r="AN399" s="19">
        <f t="shared" si="444"/>
        <v>2.8610699999999998</v>
      </c>
      <c r="AO399" s="19" t="e">
        <f t="shared" si="445"/>
        <v>#DIV/0!</v>
      </c>
    </row>
    <row r="400" spans="1:41" s="31" customFormat="1" ht="9.75" customHeight="1" x14ac:dyDescent="0.25">
      <c r="A400" s="1" t="s">
        <v>237</v>
      </c>
      <c r="B400" s="29" t="s">
        <v>1848</v>
      </c>
      <c r="C400" s="11">
        <v>0</v>
      </c>
      <c r="D400" s="11">
        <v>0</v>
      </c>
      <c r="E400" s="12">
        <v>0</v>
      </c>
      <c r="F400" s="12">
        <v>0</v>
      </c>
      <c r="G400" s="11">
        <v>0</v>
      </c>
      <c r="H400" s="11">
        <v>0</v>
      </c>
      <c r="I400" s="12">
        <v>0</v>
      </c>
      <c r="J400" s="12">
        <v>0</v>
      </c>
      <c r="K400" s="13">
        <v>0</v>
      </c>
      <c r="L400" s="13">
        <v>0</v>
      </c>
      <c r="M400" s="14">
        <v>0</v>
      </c>
      <c r="N400" s="14">
        <v>0</v>
      </c>
      <c r="O400" s="13">
        <v>0.59930799999999995</v>
      </c>
      <c r="P400" s="13">
        <v>0.673655</v>
      </c>
      <c r="Q400" s="14">
        <v>0.63648149999999992</v>
      </c>
      <c r="R400" s="14">
        <v>5.2571267860876285E-2</v>
      </c>
      <c r="S400" s="15">
        <v>0</v>
      </c>
      <c r="T400" s="15">
        <v>0</v>
      </c>
      <c r="U400" s="16">
        <v>0</v>
      </c>
      <c r="V400" s="16">
        <v>0</v>
      </c>
      <c r="W400" s="15">
        <v>1.13171</v>
      </c>
      <c r="X400" s="15">
        <v>1.00604</v>
      </c>
      <c r="Y400" s="16">
        <v>1.068875</v>
      </c>
      <c r="Z400" s="16">
        <v>8.886210919171339E-2</v>
      </c>
      <c r="AA400" s="17">
        <v>0</v>
      </c>
      <c r="AB400" s="17">
        <v>0</v>
      </c>
      <c r="AC400" s="18">
        <v>0</v>
      </c>
      <c r="AD400" s="18">
        <v>0</v>
      </c>
      <c r="AE400" s="17">
        <v>0</v>
      </c>
      <c r="AF400" s="17">
        <v>0</v>
      </c>
      <c r="AG400" s="18">
        <v>0</v>
      </c>
      <c r="AH400" s="18">
        <v>0</v>
      </c>
      <c r="AI400" s="19" t="e">
        <v>#DIV/0!</v>
      </c>
      <c r="AJ400" s="19" t="e">
        <v>#DIV/0!</v>
      </c>
      <c r="AK400" s="19" t="e">
        <v>#DIV/0!</v>
      </c>
      <c r="AL400" s="19">
        <v>1.1249155103176811</v>
      </c>
      <c r="AM400" s="19">
        <v>1.6793496747352439</v>
      </c>
      <c r="AN400" s="19">
        <v>1.068875</v>
      </c>
      <c r="AO400" s="19" t="e">
        <v>#DIV/0!</v>
      </c>
    </row>
    <row r="401" spans="1:41" s="31" customFormat="1" ht="9.75" customHeight="1" x14ac:dyDescent="0.25">
      <c r="A401" s="1" t="s">
        <v>471</v>
      </c>
      <c r="B401" s="1" t="s">
        <v>1694</v>
      </c>
      <c r="C401" s="11">
        <v>0</v>
      </c>
      <c r="D401" s="11">
        <v>0</v>
      </c>
      <c r="E401" s="12">
        <f t="shared" ref="E401:E436" si="446">AVERAGE(C401:D401)</f>
        <v>0</v>
      </c>
      <c r="F401" s="12">
        <f t="shared" ref="F401:F436" si="447">STDEV(C401:D401)</f>
        <v>0</v>
      </c>
      <c r="G401" s="11">
        <v>0</v>
      </c>
      <c r="H401" s="11">
        <v>0.78962399999999999</v>
      </c>
      <c r="I401" s="12">
        <f t="shared" ref="I401:I436" si="448">AVERAGE(G401:H401)</f>
        <v>0.394812</v>
      </c>
      <c r="J401" s="12">
        <f t="shared" ref="J401:J436" si="449">STDEV(G401:H401)</f>
        <v>0.55834848498764633</v>
      </c>
      <c r="K401" s="13">
        <v>0</v>
      </c>
      <c r="L401" s="13">
        <v>0</v>
      </c>
      <c r="M401" s="14">
        <f t="shared" ref="M401:M436" si="450">AVERAGE(K401:L401)</f>
        <v>0</v>
      </c>
      <c r="N401" s="14">
        <f t="shared" ref="N401:N422" si="451">STDEV(K401:L401)</f>
        <v>0</v>
      </c>
      <c r="O401" s="13">
        <v>0</v>
      </c>
      <c r="P401" s="13">
        <v>0</v>
      </c>
      <c r="Q401" s="14">
        <f t="shared" ref="Q401:Q436" si="452">AVERAGE(O401:P401)</f>
        <v>0</v>
      </c>
      <c r="R401" s="14">
        <f t="shared" ref="R401:R436" si="453">STDEV(O401:P401)</f>
        <v>0</v>
      </c>
      <c r="S401" s="15">
        <v>0</v>
      </c>
      <c r="T401" s="15">
        <v>0</v>
      </c>
      <c r="U401" s="16">
        <f t="shared" ref="U401:U436" si="454">AVERAGE(S401:T401)</f>
        <v>0</v>
      </c>
      <c r="V401" s="16">
        <f t="shared" ref="V401:V436" si="455">STDEV(S401:T401)</f>
        <v>0</v>
      </c>
      <c r="W401" s="15">
        <v>1.4933000000000001</v>
      </c>
      <c r="X401" s="15">
        <v>2.4186100000000001</v>
      </c>
      <c r="Y401" s="16">
        <f t="shared" ref="Y401:Y436" si="456">AVERAGE(W401:X401)</f>
        <v>1.9559550000000001</v>
      </c>
      <c r="Z401" s="16">
        <f t="shared" ref="Z401:Z436" si="457">STDEV(W401:X401)</f>
        <v>0.65429297569972511</v>
      </c>
      <c r="AA401" s="17">
        <v>0</v>
      </c>
      <c r="AB401" s="17">
        <v>0</v>
      </c>
      <c r="AC401" s="18">
        <f t="shared" ref="AC401:AC436" si="458">AVERAGE(AA401:AB401)</f>
        <v>0</v>
      </c>
      <c r="AD401" s="18">
        <f t="shared" ref="AD401:AD436" si="459">STDEV(AA401:AB401)</f>
        <v>0</v>
      </c>
      <c r="AE401" s="17">
        <v>0</v>
      </c>
      <c r="AF401" s="17">
        <v>0</v>
      </c>
      <c r="AG401" s="18">
        <f t="shared" ref="AG401:AG436" si="460">AVERAGE(AE401:AF401)</f>
        <v>0</v>
      </c>
      <c r="AH401" s="18">
        <f t="shared" ref="AH401:AH436" si="461">STDEV(AE401:AF401)</f>
        <v>0</v>
      </c>
      <c r="AI401" s="19" t="e">
        <f t="shared" ref="AI401:AI436" si="462">U401/E401</f>
        <v>#DIV/0!</v>
      </c>
      <c r="AJ401" s="19">
        <f t="shared" ref="AJ401:AJ436" si="463">Y401/I401</f>
        <v>4.9541427312239756</v>
      </c>
      <c r="AK401" s="19" t="e">
        <f t="shared" ref="AK401:AK436" si="464">Y401/AG401</f>
        <v>#DIV/0!</v>
      </c>
      <c r="AL401" s="19">
        <f t="shared" ref="AL401:AL436" si="465">W401/X401</f>
        <v>0.61742074993487994</v>
      </c>
      <c r="AM401" s="19" t="e">
        <f t="shared" ref="AM401:AM436" si="466">Y401/Q401</f>
        <v>#DIV/0!</v>
      </c>
      <c r="AN401" s="19">
        <f t="shared" ref="AN401:AN436" si="467">Y401-I401</f>
        <v>1.5611430000000002</v>
      </c>
      <c r="AO401" s="19" t="e">
        <f t="shared" ref="AO401:AO436" si="468">I401/AG401</f>
        <v>#DIV/0!</v>
      </c>
    </row>
    <row r="402" spans="1:41" s="31" customFormat="1" ht="9.75" customHeight="1" x14ac:dyDescent="0.25">
      <c r="A402" s="1" t="s">
        <v>302</v>
      </c>
      <c r="B402" s="1" t="s">
        <v>1713</v>
      </c>
      <c r="C402" s="11">
        <v>0</v>
      </c>
      <c r="D402" s="11">
        <v>0</v>
      </c>
      <c r="E402" s="12">
        <f t="shared" si="446"/>
        <v>0</v>
      </c>
      <c r="F402" s="12">
        <f t="shared" si="447"/>
        <v>0</v>
      </c>
      <c r="G402" s="11">
        <v>0</v>
      </c>
      <c r="H402" s="11">
        <v>0.14280499999999999</v>
      </c>
      <c r="I402" s="12">
        <f t="shared" si="448"/>
        <v>7.1402499999999994E-2</v>
      </c>
      <c r="J402" s="12">
        <f t="shared" si="449"/>
        <v>0.10097838388734491</v>
      </c>
      <c r="K402" s="13">
        <v>0</v>
      </c>
      <c r="L402" s="13">
        <v>0.22722800000000001</v>
      </c>
      <c r="M402" s="14">
        <f t="shared" si="450"/>
        <v>0.11361400000000001</v>
      </c>
      <c r="N402" s="14">
        <f t="shared" si="451"/>
        <v>0.16067445967545682</v>
      </c>
      <c r="O402" s="13">
        <v>0</v>
      </c>
      <c r="P402" s="13">
        <v>0</v>
      </c>
      <c r="Q402" s="14">
        <f t="shared" si="452"/>
        <v>0</v>
      </c>
      <c r="R402" s="14">
        <f t="shared" si="453"/>
        <v>0</v>
      </c>
      <c r="S402" s="15">
        <v>3.0588299999999999E-2</v>
      </c>
      <c r="T402" s="15">
        <v>0</v>
      </c>
      <c r="U402" s="16">
        <f t="shared" si="454"/>
        <v>1.5294149999999999E-2</v>
      </c>
      <c r="V402" s="16">
        <f t="shared" si="455"/>
        <v>2.1629194354968472E-2</v>
      </c>
      <c r="W402" s="15">
        <v>2.6712500000000001</v>
      </c>
      <c r="X402" s="15">
        <v>2.3710399999999998</v>
      </c>
      <c r="Y402" s="16">
        <f t="shared" si="456"/>
        <v>2.5211449999999997</v>
      </c>
      <c r="Z402" s="16">
        <f t="shared" si="457"/>
        <v>0.21228052678001366</v>
      </c>
      <c r="AA402" s="17">
        <v>0</v>
      </c>
      <c r="AB402" s="17">
        <v>0</v>
      </c>
      <c r="AC402" s="18">
        <f t="shared" si="458"/>
        <v>0</v>
      </c>
      <c r="AD402" s="18">
        <f t="shared" si="459"/>
        <v>0</v>
      </c>
      <c r="AE402" s="17">
        <v>0</v>
      </c>
      <c r="AF402" s="17">
        <v>0</v>
      </c>
      <c r="AG402" s="18">
        <f t="shared" si="460"/>
        <v>0</v>
      </c>
      <c r="AH402" s="18">
        <f t="shared" si="461"/>
        <v>0</v>
      </c>
      <c r="AI402" s="19" t="e">
        <f t="shared" si="462"/>
        <v>#DIV/0!</v>
      </c>
      <c r="AJ402" s="19">
        <f t="shared" si="463"/>
        <v>35.30891775498057</v>
      </c>
      <c r="AK402" s="19" t="e">
        <f t="shared" si="464"/>
        <v>#DIV/0!</v>
      </c>
      <c r="AL402" s="19">
        <f t="shared" si="465"/>
        <v>1.12661532492071</v>
      </c>
      <c r="AM402" s="19" t="e">
        <f t="shared" si="466"/>
        <v>#DIV/0!</v>
      </c>
      <c r="AN402" s="19">
        <f t="shared" si="467"/>
        <v>2.4497424999999997</v>
      </c>
      <c r="AO402" s="19" t="e">
        <f t="shared" si="468"/>
        <v>#DIV/0!</v>
      </c>
    </row>
    <row r="403" spans="1:41" s="31" customFormat="1" ht="9.75" customHeight="1" x14ac:dyDescent="0.25">
      <c r="A403" s="1" t="s">
        <v>89</v>
      </c>
      <c r="B403" s="1" t="s">
        <v>1328</v>
      </c>
      <c r="C403" s="11">
        <v>0</v>
      </c>
      <c r="D403" s="11">
        <v>0</v>
      </c>
      <c r="E403" s="12">
        <f t="shared" si="446"/>
        <v>0</v>
      </c>
      <c r="F403" s="12">
        <f t="shared" si="447"/>
        <v>0</v>
      </c>
      <c r="G403" s="11">
        <v>0</v>
      </c>
      <c r="H403" s="11">
        <v>0</v>
      </c>
      <c r="I403" s="12">
        <f t="shared" si="448"/>
        <v>0</v>
      </c>
      <c r="J403" s="12">
        <f t="shared" si="449"/>
        <v>0</v>
      </c>
      <c r="K403" s="13">
        <v>0.50915200000000005</v>
      </c>
      <c r="L403" s="13">
        <v>0</v>
      </c>
      <c r="M403" s="14">
        <f t="shared" si="450"/>
        <v>0.25457600000000002</v>
      </c>
      <c r="N403" s="14">
        <f t="shared" si="451"/>
        <v>0.36002483185469308</v>
      </c>
      <c r="O403" s="13">
        <v>1.19997</v>
      </c>
      <c r="P403" s="13">
        <v>0</v>
      </c>
      <c r="Q403" s="14">
        <f t="shared" si="452"/>
        <v>0.59998499999999999</v>
      </c>
      <c r="R403" s="14">
        <f t="shared" si="453"/>
        <v>0.8485069242204214</v>
      </c>
      <c r="S403" s="15">
        <v>0</v>
      </c>
      <c r="T403" s="15">
        <v>0</v>
      </c>
      <c r="U403" s="16">
        <f t="shared" si="454"/>
        <v>0</v>
      </c>
      <c r="V403" s="16">
        <f t="shared" si="455"/>
        <v>0</v>
      </c>
      <c r="W403" s="15">
        <v>1.9717</v>
      </c>
      <c r="X403" s="15">
        <v>2.5539700000000001</v>
      </c>
      <c r="Y403" s="16">
        <f t="shared" si="456"/>
        <v>2.2628349999999999</v>
      </c>
      <c r="Z403" s="16">
        <f t="shared" si="457"/>
        <v>0.41172706548148957</v>
      </c>
      <c r="AA403" s="17">
        <v>0.69184800000000002</v>
      </c>
      <c r="AB403" s="17">
        <v>0</v>
      </c>
      <c r="AC403" s="18">
        <f t="shared" si="458"/>
        <v>0.34592400000000001</v>
      </c>
      <c r="AD403" s="18">
        <f t="shared" si="459"/>
        <v>0.48921041235035057</v>
      </c>
      <c r="AE403" s="17">
        <v>0</v>
      </c>
      <c r="AF403" s="17">
        <v>0</v>
      </c>
      <c r="AG403" s="18">
        <f t="shared" si="460"/>
        <v>0</v>
      </c>
      <c r="AH403" s="18">
        <f t="shared" si="461"/>
        <v>0</v>
      </c>
      <c r="AI403" s="19" t="e">
        <f t="shared" si="462"/>
        <v>#DIV/0!</v>
      </c>
      <c r="AJ403" s="19" t="e">
        <f t="shared" si="463"/>
        <v>#DIV/0!</v>
      </c>
      <c r="AK403" s="19" t="e">
        <f t="shared" si="464"/>
        <v>#DIV/0!</v>
      </c>
      <c r="AL403" s="19">
        <f t="shared" si="465"/>
        <v>0.77201376680227252</v>
      </c>
      <c r="AM403" s="19">
        <f t="shared" si="466"/>
        <v>3.7714859538155121</v>
      </c>
      <c r="AN403" s="19">
        <f t="shared" si="467"/>
        <v>2.2628349999999999</v>
      </c>
      <c r="AO403" s="19" t="e">
        <f t="shared" si="468"/>
        <v>#DIV/0!</v>
      </c>
    </row>
    <row r="404" spans="1:41" s="31" customFormat="1" ht="9.75" customHeight="1" x14ac:dyDescent="0.25">
      <c r="A404" s="1" t="s">
        <v>593</v>
      </c>
      <c r="B404" s="1" t="s">
        <v>2010</v>
      </c>
      <c r="C404" s="11">
        <v>0</v>
      </c>
      <c r="D404" s="11">
        <v>0</v>
      </c>
      <c r="E404" s="12">
        <f t="shared" si="446"/>
        <v>0</v>
      </c>
      <c r="F404" s="12">
        <f t="shared" si="447"/>
        <v>0</v>
      </c>
      <c r="G404" s="11">
        <v>0.64646999999999999</v>
      </c>
      <c r="H404" s="11">
        <v>0.768953</v>
      </c>
      <c r="I404" s="12">
        <f t="shared" si="448"/>
        <v>0.70771150000000005</v>
      </c>
      <c r="J404" s="12">
        <f t="shared" si="449"/>
        <v>8.6608559880071906E-2</v>
      </c>
      <c r="K404" s="13">
        <v>5.4463800000000004</v>
      </c>
      <c r="L404" s="13">
        <v>5.8529999999999998</v>
      </c>
      <c r="M404" s="14">
        <f t="shared" si="450"/>
        <v>5.6496899999999997</v>
      </c>
      <c r="N404" s="14">
        <f t="shared" si="451"/>
        <v>0.28752375936607349</v>
      </c>
      <c r="O404" s="13">
        <v>0.257156</v>
      </c>
      <c r="P404" s="13">
        <v>0.254436</v>
      </c>
      <c r="Q404" s="14">
        <f t="shared" si="452"/>
        <v>0.25579600000000002</v>
      </c>
      <c r="R404" s="14">
        <f t="shared" si="453"/>
        <v>1.9233304448274095E-3</v>
      </c>
      <c r="S404" s="15">
        <v>0</v>
      </c>
      <c r="T404" s="15">
        <v>0</v>
      </c>
      <c r="U404" s="16">
        <f t="shared" si="454"/>
        <v>0</v>
      </c>
      <c r="V404" s="16">
        <f t="shared" si="455"/>
        <v>0</v>
      </c>
      <c r="W404" s="15">
        <v>2.0001899999999999</v>
      </c>
      <c r="X404" s="15">
        <v>1.9929300000000001</v>
      </c>
      <c r="Y404" s="16">
        <f t="shared" si="456"/>
        <v>1.9965600000000001</v>
      </c>
      <c r="Z404" s="16">
        <f t="shared" si="457"/>
        <v>5.1335952314142093E-3</v>
      </c>
      <c r="AA404" s="17">
        <v>2.79162</v>
      </c>
      <c r="AB404" s="17">
        <v>3.7678500000000001</v>
      </c>
      <c r="AC404" s="18">
        <f t="shared" si="458"/>
        <v>3.2797350000000001</v>
      </c>
      <c r="AD404" s="18">
        <f t="shared" si="459"/>
        <v>0.69029885299774307</v>
      </c>
      <c r="AE404" s="17">
        <v>0</v>
      </c>
      <c r="AF404" s="17">
        <v>0</v>
      </c>
      <c r="AG404" s="18">
        <f t="shared" si="460"/>
        <v>0</v>
      </c>
      <c r="AH404" s="18">
        <f t="shared" si="461"/>
        <v>0</v>
      </c>
      <c r="AI404" s="19" t="e">
        <f t="shared" si="462"/>
        <v>#DIV/0!</v>
      </c>
      <c r="AJ404" s="19">
        <f t="shared" si="463"/>
        <v>2.8211495786065366</v>
      </c>
      <c r="AK404" s="19" t="e">
        <f t="shared" si="464"/>
        <v>#DIV/0!</v>
      </c>
      <c r="AL404" s="19">
        <f t="shared" si="465"/>
        <v>1.0036428775722177</v>
      </c>
      <c r="AM404" s="19">
        <f t="shared" si="466"/>
        <v>7.8052823343601929</v>
      </c>
      <c r="AN404" s="19">
        <f t="shared" si="467"/>
        <v>1.2888485000000001</v>
      </c>
      <c r="AO404" s="19" t="e">
        <f t="shared" si="468"/>
        <v>#DIV/0!</v>
      </c>
    </row>
    <row r="405" spans="1:41" s="31" customFormat="1" ht="9.75" customHeight="1" x14ac:dyDescent="0.25">
      <c r="A405" s="1" t="s">
        <v>445</v>
      </c>
      <c r="B405" s="1" t="s">
        <v>2009</v>
      </c>
      <c r="C405" s="11">
        <v>0</v>
      </c>
      <c r="D405" s="11">
        <v>0</v>
      </c>
      <c r="E405" s="12">
        <f t="shared" si="446"/>
        <v>0</v>
      </c>
      <c r="F405" s="12">
        <f t="shared" si="447"/>
        <v>0</v>
      </c>
      <c r="G405" s="11">
        <v>0</v>
      </c>
      <c r="H405" s="11">
        <v>0.680782</v>
      </c>
      <c r="I405" s="12">
        <f t="shared" si="448"/>
        <v>0.340391</v>
      </c>
      <c r="J405" s="12">
        <f t="shared" si="449"/>
        <v>0.4813855687097402</v>
      </c>
      <c r="K405" s="13">
        <v>0</v>
      </c>
      <c r="L405" s="13">
        <v>0</v>
      </c>
      <c r="M405" s="14">
        <f t="shared" si="450"/>
        <v>0</v>
      </c>
      <c r="N405" s="14">
        <f t="shared" si="451"/>
        <v>0</v>
      </c>
      <c r="O405" s="13">
        <v>0</v>
      </c>
      <c r="P405" s="13">
        <v>0</v>
      </c>
      <c r="Q405" s="14">
        <f t="shared" si="452"/>
        <v>0</v>
      </c>
      <c r="R405" s="14">
        <f t="shared" si="453"/>
        <v>0</v>
      </c>
      <c r="S405" s="15">
        <v>0</v>
      </c>
      <c r="T405" s="15">
        <v>0</v>
      </c>
      <c r="U405" s="16">
        <f t="shared" si="454"/>
        <v>0</v>
      </c>
      <c r="V405" s="16">
        <f t="shared" si="455"/>
        <v>0</v>
      </c>
      <c r="W405" s="15">
        <v>2.1245799999999999</v>
      </c>
      <c r="X405" s="15">
        <v>1.96038</v>
      </c>
      <c r="Y405" s="16">
        <f t="shared" si="456"/>
        <v>2.0424799999999999</v>
      </c>
      <c r="Z405" s="16">
        <f t="shared" si="457"/>
        <v>0.11610693347083104</v>
      </c>
      <c r="AA405" s="17">
        <v>0</v>
      </c>
      <c r="AB405" s="17">
        <v>0</v>
      </c>
      <c r="AC405" s="18">
        <f t="shared" si="458"/>
        <v>0</v>
      </c>
      <c r="AD405" s="18">
        <f t="shared" si="459"/>
        <v>0</v>
      </c>
      <c r="AE405" s="17">
        <v>0</v>
      </c>
      <c r="AF405" s="17">
        <v>0</v>
      </c>
      <c r="AG405" s="18">
        <f t="shared" si="460"/>
        <v>0</v>
      </c>
      <c r="AH405" s="18">
        <f t="shared" si="461"/>
        <v>0</v>
      </c>
      <c r="AI405" s="19" t="e">
        <f t="shared" si="462"/>
        <v>#DIV/0!</v>
      </c>
      <c r="AJ405" s="19">
        <f t="shared" si="463"/>
        <v>6.0003936649323864</v>
      </c>
      <c r="AK405" s="19" t="e">
        <f t="shared" si="464"/>
        <v>#DIV/0!</v>
      </c>
      <c r="AL405" s="19">
        <f t="shared" si="465"/>
        <v>1.0837592711617134</v>
      </c>
      <c r="AM405" s="19" t="e">
        <f t="shared" si="466"/>
        <v>#DIV/0!</v>
      </c>
      <c r="AN405" s="19">
        <f t="shared" si="467"/>
        <v>1.702089</v>
      </c>
      <c r="AO405" s="19" t="e">
        <f t="shared" si="468"/>
        <v>#DIV/0!</v>
      </c>
    </row>
    <row r="406" spans="1:41" s="31" customFormat="1" ht="9.75" customHeight="1" x14ac:dyDescent="0.25">
      <c r="A406" s="1" t="s">
        <v>210</v>
      </c>
      <c r="B406" s="1" t="s">
        <v>1387</v>
      </c>
      <c r="C406" s="20">
        <v>0</v>
      </c>
      <c r="D406" s="20">
        <v>0</v>
      </c>
      <c r="E406" s="21">
        <f t="shared" si="446"/>
        <v>0</v>
      </c>
      <c r="F406" s="21">
        <f t="shared" si="447"/>
        <v>0</v>
      </c>
      <c r="G406" s="20">
        <v>0</v>
      </c>
      <c r="H406" s="20">
        <v>0</v>
      </c>
      <c r="I406" s="21">
        <f t="shared" si="448"/>
        <v>0</v>
      </c>
      <c r="J406" s="21">
        <f t="shared" si="449"/>
        <v>0</v>
      </c>
      <c r="K406" s="22">
        <v>0</v>
      </c>
      <c r="L406" s="22">
        <v>0</v>
      </c>
      <c r="M406" s="23">
        <f t="shared" si="450"/>
        <v>0</v>
      </c>
      <c r="N406" s="23">
        <f t="shared" si="451"/>
        <v>0</v>
      </c>
      <c r="O406" s="22">
        <v>0</v>
      </c>
      <c r="P406" s="22">
        <v>0</v>
      </c>
      <c r="Q406" s="23">
        <f t="shared" si="452"/>
        <v>0</v>
      </c>
      <c r="R406" s="23">
        <f t="shared" si="453"/>
        <v>0</v>
      </c>
      <c r="S406" s="24">
        <v>0</v>
      </c>
      <c r="T406" s="24">
        <v>0</v>
      </c>
      <c r="U406" s="25">
        <f t="shared" si="454"/>
        <v>0</v>
      </c>
      <c r="V406" s="25">
        <f t="shared" si="455"/>
        <v>0</v>
      </c>
      <c r="W406" s="24">
        <v>1.08142</v>
      </c>
      <c r="X406" s="24">
        <v>1.3465800000000001</v>
      </c>
      <c r="Y406" s="25">
        <f t="shared" si="456"/>
        <v>1.214</v>
      </c>
      <c r="Z406" s="25">
        <f t="shared" si="457"/>
        <v>0.18749643409942715</v>
      </c>
      <c r="AA406" s="26">
        <v>0</v>
      </c>
      <c r="AB406" s="26">
        <v>0</v>
      </c>
      <c r="AC406" s="27">
        <f t="shared" si="458"/>
        <v>0</v>
      </c>
      <c r="AD406" s="27">
        <f t="shared" si="459"/>
        <v>0</v>
      </c>
      <c r="AE406" s="26">
        <v>0</v>
      </c>
      <c r="AF406" s="26">
        <v>0</v>
      </c>
      <c r="AG406" s="27">
        <f t="shared" si="460"/>
        <v>0</v>
      </c>
      <c r="AH406" s="27">
        <f t="shared" si="461"/>
        <v>0</v>
      </c>
      <c r="AI406" s="28" t="e">
        <f t="shared" si="462"/>
        <v>#DIV/0!</v>
      </c>
      <c r="AJ406" s="28" t="e">
        <f t="shared" si="463"/>
        <v>#DIV/0!</v>
      </c>
      <c r="AK406" s="28" t="e">
        <f t="shared" si="464"/>
        <v>#DIV/0!</v>
      </c>
      <c r="AL406" s="28">
        <f t="shared" si="465"/>
        <v>0.80308633723952527</v>
      </c>
      <c r="AM406" s="28" t="e">
        <f t="shared" si="466"/>
        <v>#DIV/0!</v>
      </c>
      <c r="AN406" s="28">
        <f t="shared" si="467"/>
        <v>1.214</v>
      </c>
      <c r="AO406" s="28" t="e">
        <f t="shared" si="468"/>
        <v>#DIV/0!</v>
      </c>
    </row>
    <row r="407" spans="1:41" s="31" customFormat="1" ht="9.75" customHeight="1" x14ac:dyDescent="0.25">
      <c r="A407" s="1" t="s">
        <v>424</v>
      </c>
      <c r="B407" s="1" t="s">
        <v>1386</v>
      </c>
      <c r="C407" s="20">
        <v>0</v>
      </c>
      <c r="D407" s="20">
        <v>0</v>
      </c>
      <c r="E407" s="21">
        <f t="shared" si="446"/>
        <v>0</v>
      </c>
      <c r="F407" s="21">
        <f t="shared" si="447"/>
        <v>0</v>
      </c>
      <c r="G407" s="20">
        <v>0</v>
      </c>
      <c r="H407" s="20">
        <v>0.603051</v>
      </c>
      <c r="I407" s="21">
        <f t="shared" si="448"/>
        <v>0.3015255</v>
      </c>
      <c r="J407" s="21">
        <f t="shared" si="449"/>
        <v>0.42642145150132871</v>
      </c>
      <c r="K407" s="22">
        <v>0</v>
      </c>
      <c r="L407" s="22">
        <v>1.63059</v>
      </c>
      <c r="M407" s="23">
        <f t="shared" si="450"/>
        <v>0.81529499999999999</v>
      </c>
      <c r="N407" s="23">
        <f t="shared" si="451"/>
        <v>1.1530012463349726</v>
      </c>
      <c r="O407" s="22">
        <v>1.69617</v>
      </c>
      <c r="P407" s="22">
        <v>2.1098300000000001</v>
      </c>
      <c r="Q407" s="23">
        <f t="shared" si="452"/>
        <v>1.903</v>
      </c>
      <c r="R407" s="23">
        <f t="shared" si="453"/>
        <v>0.2925017911056278</v>
      </c>
      <c r="S407" s="24">
        <v>0</v>
      </c>
      <c r="T407" s="24">
        <v>0</v>
      </c>
      <c r="U407" s="25">
        <f t="shared" si="454"/>
        <v>0</v>
      </c>
      <c r="V407" s="25">
        <f t="shared" si="455"/>
        <v>0</v>
      </c>
      <c r="W407" s="24">
        <v>4.9991099999999999</v>
      </c>
      <c r="X407" s="24">
        <v>2.6135299999999999</v>
      </c>
      <c r="Y407" s="25">
        <f t="shared" si="456"/>
        <v>3.8063199999999999</v>
      </c>
      <c r="Z407" s="25">
        <f t="shared" si="457"/>
        <v>1.6868597950630044</v>
      </c>
      <c r="AA407" s="26">
        <v>0</v>
      </c>
      <c r="AB407" s="26">
        <v>0</v>
      </c>
      <c r="AC407" s="27">
        <f t="shared" si="458"/>
        <v>0</v>
      </c>
      <c r="AD407" s="27">
        <f t="shared" si="459"/>
        <v>0</v>
      </c>
      <c r="AE407" s="26">
        <v>0</v>
      </c>
      <c r="AF407" s="26">
        <v>0</v>
      </c>
      <c r="AG407" s="27">
        <f t="shared" si="460"/>
        <v>0</v>
      </c>
      <c r="AH407" s="27">
        <f t="shared" si="461"/>
        <v>0</v>
      </c>
      <c r="AI407" s="28" t="e">
        <f t="shared" si="462"/>
        <v>#DIV/0!</v>
      </c>
      <c r="AJ407" s="28">
        <f t="shared" si="463"/>
        <v>12.623542619115133</v>
      </c>
      <c r="AK407" s="28" t="e">
        <f t="shared" si="464"/>
        <v>#DIV/0!</v>
      </c>
      <c r="AL407" s="28">
        <f t="shared" si="465"/>
        <v>1.9127807983837952</v>
      </c>
      <c r="AM407" s="28">
        <f t="shared" si="466"/>
        <v>2.0001681555438782</v>
      </c>
      <c r="AN407" s="28">
        <f t="shared" si="467"/>
        <v>3.5047945</v>
      </c>
      <c r="AO407" s="28" t="e">
        <f t="shared" si="468"/>
        <v>#DIV/0!</v>
      </c>
    </row>
    <row r="408" spans="1:41" s="31" customFormat="1" ht="9.75" customHeight="1" x14ac:dyDescent="0.25">
      <c r="A408" s="1" t="s">
        <v>474</v>
      </c>
      <c r="B408" s="1" t="s">
        <v>1326</v>
      </c>
      <c r="C408" s="11">
        <v>0</v>
      </c>
      <c r="D408" s="11">
        <v>0</v>
      </c>
      <c r="E408" s="12">
        <f t="shared" si="446"/>
        <v>0</v>
      </c>
      <c r="F408" s="12">
        <f t="shared" si="447"/>
        <v>0</v>
      </c>
      <c r="G408" s="11">
        <v>0.49273699999999998</v>
      </c>
      <c r="H408" s="11">
        <v>0.30545</v>
      </c>
      <c r="I408" s="12">
        <f t="shared" si="448"/>
        <v>0.39909349999999999</v>
      </c>
      <c r="J408" s="12">
        <f t="shared" si="449"/>
        <v>0.13243190772808502</v>
      </c>
      <c r="K408" s="13">
        <v>0</v>
      </c>
      <c r="L408" s="13">
        <v>0</v>
      </c>
      <c r="M408" s="14">
        <f t="shared" si="450"/>
        <v>0</v>
      </c>
      <c r="N408" s="14">
        <f t="shared" si="451"/>
        <v>0</v>
      </c>
      <c r="O408" s="13">
        <v>0</v>
      </c>
      <c r="P408" s="13">
        <v>0</v>
      </c>
      <c r="Q408" s="14">
        <f t="shared" si="452"/>
        <v>0</v>
      </c>
      <c r="R408" s="14">
        <f t="shared" si="453"/>
        <v>0</v>
      </c>
      <c r="S408" s="15">
        <v>0</v>
      </c>
      <c r="T408" s="15">
        <v>0</v>
      </c>
      <c r="U408" s="16">
        <f t="shared" si="454"/>
        <v>0</v>
      </c>
      <c r="V408" s="16">
        <f t="shared" si="455"/>
        <v>0</v>
      </c>
      <c r="W408" s="15">
        <v>1.92885</v>
      </c>
      <c r="X408" s="15">
        <v>1.0571200000000001</v>
      </c>
      <c r="Y408" s="16">
        <f t="shared" si="456"/>
        <v>1.492985</v>
      </c>
      <c r="Z408" s="16">
        <f t="shared" si="457"/>
        <v>0.61640619436374944</v>
      </c>
      <c r="AA408" s="17">
        <v>0.40961700000000001</v>
      </c>
      <c r="AB408" s="17">
        <v>0</v>
      </c>
      <c r="AC408" s="18">
        <f t="shared" si="458"/>
        <v>0.2048085</v>
      </c>
      <c r="AD408" s="18">
        <f t="shared" si="459"/>
        <v>0.28964295838929005</v>
      </c>
      <c r="AE408" s="17">
        <v>0</v>
      </c>
      <c r="AF408" s="17">
        <v>0</v>
      </c>
      <c r="AG408" s="18">
        <f t="shared" si="460"/>
        <v>0</v>
      </c>
      <c r="AH408" s="18">
        <f t="shared" si="461"/>
        <v>0</v>
      </c>
      <c r="AI408" s="19" t="e">
        <f t="shared" si="462"/>
        <v>#DIV/0!</v>
      </c>
      <c r="AJ408" s="19">
        <f t="shared" si="463"/>
        <v>3.7409404061955409</v>
      </c>
      <c r="AK408" s="19" t="e">
        <f t="shared" si="464"/>
        <v>#DIV/0!</v>
      </c>
      <c r="AL408" s="19">
        <f t="shared" si="465"/>
        <v>1.8246272892386861</v>
      </c>
      <c r="AM408" s="19" t="e">
        <f t="shared" si="466"/>
        <v>#DIV/0!</v>
      </c>
      <c r="AN408" s="19">
        <f t="shared" si="467"/>
        <v>1.0938915</v>
      </c>
      <c r="AO408" s="19" t="e">
        <f t="shared" si="468"/>
        <v>#DIV/0!</v>
      </c>
    </row>
    <row r="409" spans="1:41" s="31" customFormat="1" ht="9.75" customHeight="1" x14ac:dyDescent="0.25">
      <c r="A409" s="1" t="s">
        <v>500</v>
      </c>
      <c r="B409" s="1" t="s">
        <v>1281</v>
      </c>
      <c r="C409" s="20">
        <v>0</v>
      </c>
      <c r="D409" s="20">
        <v>0</v>
      </c>
      <c r="E409" s="21">
        <f t="shared" si="446"/>
        <v>0</v>
      </c>
      <c r="F409" s="21">
        <f t="shared" si="447"/>
        <v>0</v>
      </c>
      <c r="G409" s="20">
        <v>0.56170200000000003</v>
      </c>
      <c r="H409" s="20">
        <v>0.339501</v>
      </c>
      <c r="I409" s="21">
        <f t="shared" si="448"/>
        <v>0.45060149999999999</v>
      </c>
      <c r="J409" s="21">
        <f t="shared" si="449"/>
        <v>0.15711983388643219</v>
      </c>
      <c r="K409" s="22">
        <v>0</v>
      </c>
      <c r="L409" s="22">
        <v>0</v>
      </c>
      <c r="M409" s="23">
        <f t="shared" si="450"/>
        <v>0</v>
      </c>
      <c r="N409" s="23">
        <f t="shared" si="451"/>
        <v>0</v>
      </c>
      <c r="O409" s="22">
        <v>1.14032</v>
      </c>
      <c r="P409" s="22">
        <v>1.11511</v>
      </c>
      <c r="Q409" s="23">
        <f t="shared" si="452"/>
        <v>1.127715</v>
      </c>
      <c r="R409" s="23">
        <f t="shared" si="453"/>
        <v>1.7826161953712831E-2</v>
      </c>
      <c r="S409" s="24">
        <v>0</v>
      </c>
      <c r="T409" s="24">
        <v>0</v>
      </c>
      <c r="U409" s="25">
        <f t="shared" si="454"/>
        <v>0</v>
      </c>
      <c r="V409" s="25">
        <f t="shared" si="455"/>
        <v>0</v>
      </c>
      <c r="W409" s="24">
        <v>2.4692500000000002</v>
      </c>
      <c r="X409" s="24">
        <v>1.82467</v>
      </c>
      <c r="Y409" s="25">
        <f t="shared" si="456"/>
        <v>2.14696</v>
      </c>
      <c r="Z409" s="25">
        <f t="shared" si="457"/>
        <v>0.45578688901722536</v>
      </c>
      <c r="AA409" s="26">
        <v>0</v>
      </c>
      <c r="AB409" s="26">
        <v>0</v>
      </c>
      <c r="AC409" s="27">
        <f t="shared" si="458"/>
        <v>0</v>
      </c>
      <c r="AD409" s="27">
        <f t="shared" si="459"/>
        <v>0</v>
      </c>
      <c r="AE409" s="26">
        <v>0</v>
      </c>
      <c r="AF409" s="26">
        <v>0</v>
      </c>
      <c r="AG409" s="27">
        <f t="shared" si="460"/>
        <v>0</v>
      </c>
      <c r="AH409" s="27">
        <f t="shared" si="461"/>
        <v>0</v>
      </c>
      <c r="AI409" s="28" t="e">
        <f t="shared" si="462"/>
        <v>#DIV/0!</v>
      </c>
      <c r="AJ409" s="28">
        <f t="shared" si="463"/>
        <v>4.7646534687523232</v>
      </c>
      <c r="AK409" s="28" t="e">
        <f t="shared" si="464"/>
        <v>#DIV/0!</v>
      </c>
      <c r="AL409" s="28">
        <f t="shared" si="465"/>
        <v>1.3532583974088466</v>
      </c>
      <c r="AM409" s="28">
        <f t="shared" si="466"/>
        <v>1.9038143502569354</v>
      </c>
      <c r="AN409" s="28">
        <f t="shared" si="467"/>
        <v>1.6963585000000001</v>
      </c>
      <c r="AO409" s="28" t="e">
        <f t="shared" si="468"/>
        <v>#DIV/0!</v>
      </c>
    </row>
    <row r="410" spans="1:41" s="31" customFormat="1" ht="9.75" customHeight="1" x14ac:dyDescent="0.25">
      <c r="A410" s="1" t="s">
        <v>168</v>
      </c>
      <c r="B410" s="1" t="s">
        <v>1281</v>
      </c>
      <c r="C410" s="20">
        <v>0</v>
      </c>
      <c r="D410" s="20">
        <v>0</v>
      </c>
      <c r="E410" s="21">
        <f t="shared" si="446"/>
        <v>0</v>
      </c>
      <c r="F410" s="21">
        <f t="shared" si="447"/>
        <v>0</v>
      </c>
      <c r="G410" s="20">
        <v>0</v>
      </c>
      <c r="H410" s="20">
        <v>0</v>
      </c>
      <c r="I410" s="21">
        <f t="shared" si="448"/>
        <v>0</v>
      </c>
      <c r="J410" s="21">
        <f t="shared" si="449"/>
        <v>0</v>
      </c>
      <c r="K410" s="22">
        <v>0</v>
      </c>
      <c r="L410" s="22">
        <v>0.187669</v>
      </c>
      <c r="M410" s="23">
        <f t="shared" si="450"/>
        <v>9.3834500000000001E-2</v>
      </c>
      <c r="N410" s="23">
        <f t="shared" si="451"/>
        <v>0.13270202251849819</v>
      </c>
      <c r="O410" s="22">
        <v>0.212869</v>
      </c>
      <c r="P410" s="22">
        <v>0</v>
      </c>
      <c r="Q410" s="23">
        <f t="shared" si="452"/>
        <v>0.1064345</v>
      </c>
      <c r="R410" s="23">
        <f t="shared" si="453"/>
        <v>0.15052111340439919</v>
      </c>
      <c r="S410" s="24">
        <v>0</v>
      </c>
      <c r="T410" s="24">
        <v>0</v>
      </c>
      <c r="U410" s="25">
        <f t="shared" si="454"/>
        <v>0</v>
      </c>
      <c r="V410" s="25">
        <f t="shared" si="455"/>
        <v>0</v>
      </c>
      <c r="W410" s="24">
        <v>1.9037900000000001</v>
      </c>
      <c r="X410" s="24">
        <v>0.95572599999999996</v>
      </c>
      <c r="Y410" s="25">
        <f t="shared" si="456"/>
        <v>1.4297580000000001</v>
      </c>
      <c r="Z410" s="25">
        <f t="shared" si="457"/>
        <v>0.67038248339884254</v>
      </c>
      <c r="AA410" s="26">
        <v>0</v>
      </c>
      <c r="AB410" s="26">
        <v>0</v>
      </c>
      <c r="AC410" s="27">
        <f t="shared" si="458"/>
        <v>0</v>
      </c>
      <c r="AD410" s="27">
        <f t="shared" si="459"/>
        <v>0</v>
      </c>
      <c r="AE410" s="26">
        <v>0</v>
      </c>
      <c r="AF410" s="26">
        <v>0</v>
      </c>
      <c r="AG410" s="27">
        <f t="shared" si="460"/>
        <v>0</v>
      </c>
      <c r="AH410" s="27">
        <f t="shared" si="461"/>
        <v>0</v>
      </c>
      <c r="AI410" s="28" t="e">
        <f t="shared" si="462"/>
        <v>#DIV/0!</v>
      </c>
      <c r="AJ410" s="28" t="e">
        <f t="shared" si="463"/>
        <v>#DIV/0!</v>
      </c>
      <c r="AK410" s="28" t="e">
        <f t="shared" si="464"/>
        <v>#DIV/0!</v>
      </c>
      <c r="AL410" s="28">
        <f t="shared" si="465"/>
        <v>1.9919830579057178</v>
      </c>
      <c r="AM410" s="28">
        <f t="shared" si="466"/>
        <v>13.433219491800122</v>
      </c>
      <c r="AN410" s="28">
        <f t="shared" si="467"/>
        <v>1.4297580000000001</v>
      </c>
      <c r="AO410" s="28" t="e">
        <f t="shared" si="468"/>
        <v>#DIV/0!</v>
      </c>
    </row>
    <row r="411" spans="1:41" s="31" customFormat="1" ht="9.75" customHeight="1" x14ac:dyDescent="0.25">
      <c r="A411" s="1" t="s">
        <v>266</v>
      </c>
      <c r="B411" s="1" t="s">
        <v>1385</v>
      </c>
      <c r="C411" s="20">
        <v>0</v>
      </c>
      <c r="D411" s="20">
        <v>0</v>
      </c>
      <c r="E411" s="21">
        <f t="shared" si="446"/>
        <v>0</v>
      </c>
      <c r="F411" s="21">
        <f t="shared" si="447"/>
        <v>0</v>
      </c>
      <c r="G411" s="20">
        <v>3.7790300000000003E-5</v>
      </c>
      <c r="H411" s="20">
        <v>0</v>
      </c>
      <c r="I411" s="21">
        <f t="shared" si="448"/>
        <v>1.8895150000000002E-5</v>
      </c>
      <c r="J411" s="21">
        <f t="shared" si="449"/>
        <v>2.6721777393073987E-5</v>
      </c>
      <c r="K411" s="22">
        <v>1.2772699999999999</v>
      </c>
      <c r="L411" s="22">
        <v>0</v>
      </c>
      <c r="M411" s="23">
        <f t="shared" si="450"/>
        <v>0.63863499999999995</v>
      </c>
      <c r="N411" s="23">
        <f t="shared" si="451"/>
        <v>0.9031662784061415</v>
      </c>
      <c r="O411" s="22">
        <v>0</v>
      </c>
      <c r="P411" s="22">
        <v>0.58111299999999999</v>
      </c>
      <c r="Q411" s="23">
        <f t="shared" si="452"/>
        <v>0.2905565</v>
      </c>
      <c r="R411" s="23">
        <f t="shared" si="453"/>
        <v>0.41090894293565816</v>
      </c>
      <c r="S411" s="24">
        <v>0</v>
      </c>
      <c r="T411" s="24">
        <v>0</v>
      </c>
      <c r="U411" s="25">
        <f t="shared" si="454"/>
        <v>0</v>
      </c>
      <c r="V411" s="25">
        <f t="shared" si="455"/>
        <v>0</v>
      </c>
      <c r="W411" s="24">
        <v>1.35911</v>
      </c>
      <c r="X411" s="24">
        <v>2.2343000000000002</v>
      </c>
      <c r="Y411" s="25">
        <f t="shared" si="456"/>
        <v>1.7967050000000002</v>
      </c>
      <c r="Z411" s="25">
        <f t="shared" si="457"/>
        <v>0.61885278382665387</v>
      </c>
      <c r="AA411" s="26">
        <v>0</v>
      </c>
      <c r="AB411" s="26">
        <v>0</v>
      </c>
      <c r="AC411" s="27">
        <f t="shared" si="458"/>
        <v>0</v>
      </c>
      <c r="AD411" s="27">
        <f t="shared" si="459"/>
        <v>0</v>
      </c>
      <c r="AE411" s="26">
        <v>0</v>
      </c>
      <c r="AF411" s="26">
        <v>0</v>
      </c>
      <c r="AG411" s="27">
        <f t="shared" si="460"/>
        <v>0</v>
      </c>
      <c r="AH411" s="27">
        <f t="shared" si="461"/>
        <v>0</v>
      </c>
      <c r="AI411" s="28" t="e">
        <f t="shared" si="462"/>
        <v>#DIV/0!</v>
      </c>
      <c r="AJ411" s="28">
        <f t="shared" si="463"/>
        <v>95088.157543073219</v>
      </c>
      <c r="AK411" s="28" t="e">
        <f t="shared" si="464"/>
        <v>#DIV/0!</v>
      </c>
      <c r="AL411" s="28">
        <f t="shared" si="465"/>
        <v>0.60829342523385399</v>
      </c>
      <c r="AM411" s="28">
        <f t="shared" si="466"/>
        <v>6.1836682366424442</v>
      </c>
      <c r="AN411" s="28">
        <f t="shared" si="467"/>
        <v>1.7966861048500002</v>
      </c>
      <c r="AO411" s="28" t="e">
        <f t="shared" si="468"/>
        <v>#DIV/0!</v>
      </c>
    </row>
    <row r="412" spans="1:41" s="31" customFormat="1" ht="9.75" customHeight="1" x14ac:dyDescent="0.25">
      <c r="A412" s="1" t="s">
        <v>323</v>
      </c>
      <c r="B412" s="1" t="s">
        <v>1318</v>
      </c>
      <c r="C412" s="11">
        <v>0</v>
      </c>
      <c r="D412" s="11">
        <v>0</v>
      </c>
      <c r="E412" s="12">
        <f t="shared" si="446"/>
        <v>0</v>
      </c>
      <c r="F412" s="12">
        <f t="shared" si="447"/>
        <v>0</v>
      </c>
      <c r="G412" s="11">
        <v>0.101669</v>
      </c>
      <c r="H412" s="11">
        <v>0.10306999999999999</v>
      </c>
      <c r="I412" s="12">
        <f t="shared" si="448"/>
        <v>0.1023695</v>
      </c>
      <c r="J412" s="12">
        <f t="shared" si="449"/>
        <v>9.9065660044235265E-4</v>
      </c>
      <c r="K412" s="13">
        <v>2.9561700000000002</v>
      </c>
      <c r="L412" s="13">
        <v>3.1178499999999998</v>
      </c>
      <c r="M412" s="14">
        <f t="shared" si="450"/>
        <v>3.03701</v>
      </c>
      <c r="N412" s="14">
        <f t="shared" si="451"/>
        <v>0.11432502438224072</v>
      </c>
      <c r="O412" s="13">
        <v>0.43652400000000002</v>
      </c>
      <c r="P412" s="13">
        <v>0.618201</v>
      </c>
      <c r="Q412" s="14">
        <f t="shared" si="452"/>
        <v>0.52736249999999996</v>
      </c>
      <c r="R412" s="14">
        <f t="shared" si="453"/>
        <v>0.12846503868562856</v>
      </c>
      <c r="S412" s="15">
        <v>0.16935500000000001</v>
      </c>
      <c r="T412" s="15">
        <v>0.25498100000000001</v>
      </c>
      <c r="U412" s="16">
        <f t="shared" si="454"/>
        <v>0.21216800000000002</v>
      </c>
      <c r="V412" s="16">
        <f t="shared" si="455"/>
        <v>6.0546725245879271E-2</v>
      </c>
      <c r="W412" s="15">
        <v>1.48566</v>
      </c>
      <c r="X412" s="15">
        <v>1.4934000000000001</v>
      </c>
      <c r="Y412" s="16">
        <f t="shared" si="456"/>
        <v>1.48953</v>
      </c>
      <c r="Z412" s="16">
        <f t="shared" si="457"/>
        <v>5.4730064863839347E-3</v>
      </c>
      <c r="AA412" s="17">
        <v>0.22270599999999999</v>
      </c>
      <c r="AB412" s="17">
        <v>0.22353000000000001</v>
      </c>
      <c r="AC412" s="18">
        <f t="shared" si="458"/>
        <v>0.22311799999999998</v>
      </c>
      <c r="AD412" s="18">
        <f t="shared" si="459"/>
        <v>5.8265598769772868E-4</v>
      </c>
      <c r="AE412" s="17">
        <v>0</v>
      </c>
      <c r="AF412" s="17">
        <v>0</v>
      </c>
      <c r="AG412" s="18">
        <f t="shared" si="460"/>
        <v>0</v>
      </c>
      <c r="AH412" s="18">
        <f t="shared" si="461"/>
        <v>0</v>
      </c>
      <c r="AI412" s="19" t="e">
        <f t="shared" si="462"/>
        <v>#DIV/0!</v>
      </c>
      <c r="AJ412" s="19">
        <f t="shared" si="463"/>
        <v>14.550525302946678</v>
      </c>
      <c r="AK412" s="19" t="e">
        <f t="shared" si="464"/>
        <v>#DIV/0!</v>
      </c>
      <c r="AL412" s="19">
        <f t="shared" si="465"/>
        <v>0.99481719566090798</v>
      </c>
      <c r="AM412" s="19">
        <f t="shared" si="466"/>
        <v>2.8244897959183675</v>
      </c>
      <c r="AN412" s="19">
        <f t="shared" si="467"/>
        <v>1.3871605</v>
      </c>
      <c r="AO412" s="19" t="e">
        <f t="shared" si="468"/>
        <v>#DIV/0!</v>
      </c>
    </row>
    <row r="413" spans="1:41" s="31" customFormat="1" ht="9.75" customHeight="1" x14ac:dyDescent="0.25">
      <c r="A413" s="1" t="s">
        <v>297</v>
      </c>
      <c r="B413" s="1" t="s">
        <v>1384</v>
      </c>
      <c r="C413" s="20">
        <v>0</v>
      </c>
      <c r="D413" s="20">
        <v>0</v>
      </c>
      <c r="E413" s="21">
        <f t="shared" si="446"/>
        <v>0</v>
      </c>
      <c r="F413" s="21">
        <f t="shared" si="447"/>
        <v>0</v>
      </c>
      <c r="G413" s="20">
        <v>6.6293599999999994E-2</v>
      </c>
      <c r="H413" s="20">
        <v>6.7206500000000002E-2</v>
      </c>
      <c r="I413" s="21">
        <f t="shared" si="448"/>
        <v>6.6750050000000005E-2</v>
      </c>
      <c r="J413" s="21">
        <f t="shared" si="449"/>
        <v>6.4551778054520493E-4</v>
      </c>
      <c r="K413" s="22">
        <v>5.6693199999999999E-2</v>
      </c>
      <c r="L413" s="22">
        <v>5.8085499999999998E-2</v>
      </c>
      <c r="M413" s="23">
        <f t="shared" si="450"/>
        <v>5.7389349999999999E-2</v>
      </c>
      <c r="N413" s="23">
        <f t="shared" si="451"/>
        <v>9.8450477144602943E-4</v>
      </c>
      <c r="O413" s="22">
        <v>0.72422799999999998</v>
      </c>
      <c r="P413" s="22">
        <v>0.67183000000000004</v>
      </c>
      <c r="Q413" s="23">
        <f t="shared" si="452"/>
        <v>0.69802900000000001</v>
      </c>
      <c r="R413" s="23">
        <f t="shared" si="453"/>
        <v>3.7050981120612676E-2</v>
      </c>
      <c r="S413" s="24">
        <v>0</v>
      </c>
      <c r="T413" s="24">
        <v>0</v>
      </c>
      <c r="U413" s="25">
        <f t="shared" si="454"/>
        <v>0</v>
      </c>
      <c r="V413" s="25">
        <f t="shared" si="455"/>
        <v>0</v>
      </c>
      <c r="W413" s="24">
        <v>1.88046</v>
      </c>
      <c r="X413" s="24">
        <v>1.8902699999999999</v>
      </c>
      <c r="Y413" s="25">
        <f t="shared" si="456"/>
        <v>1.885365</v>
      </c>
      <c r="Z413" s="25">
        <f t="shared" si="457"/>
        <v>6.9367175234399427E-3</v>
      </c>
      <c r="AA413" s="26">
        <v>0</v>
      </c>
      <c r="AB413" s="26">
        <v>0</v>
      </c>
      <c r="AC413" s="27">
        <f t="shared" si="458"/>
        <v>0</v>
      </c>
      <c r="AD413" s="27">
        <f t="shared" si="459"/>
        <v>0</v>
      </c>
      <c r="AE413" s="26">
        <v>0</v>
      </c>
      <c r="AF413" s="26">
        <v>0</v>
      </c>
      <c r="AG413" s="27">
        <f t="shared" si="460"/>
        <v>0</v>
      </c>
      <c r="AH413" s="27">
        <f t="shared" si="461"/>
        <v>0</v>
      </c>
      <c r="AI413" s="28" t="e">
        <f t="shared" si="462"/>
        <v>#DIV/0!</v>
      </c>
      <c r="AJ413" s="28">
        <f t="shared" si="463"/>
        <v>28.245147381912069</v>
      </c>
      <c r="AK413" s="28" t="e">
        <f t="shared" si="464"/>
        <v>#DIV/0!</v>
      </c>
      <c r="AL413" s="28">
        <f t="shared" si="465"/>
        <v>0.99481026520020954</v>
      </c>
      <c r="AM413" s="28">
        <f t="shared" si="466"/>
        <v>2.7009837700152857</v>
      </c>
      <c r="AN413" s="28">
        <f t="shared" si="467"/>
        <v>1.81861495</v>
      </c>
      <c r="AO413" s="28" t="e">
        <f t="shared" si="468"/>
        <v>#DIV/0!</v>
      </c>
    </row>
    <row r="414" spans="1:41" s="31" customFormat="1" ht="9.75" customHeight="1" x14ac:dyDescent="0.25">
      <c r="A414" s="1" t="s">
        <v>35</v>
      </c>
      <c r="B414" s="1" t="s">
        <v>1847</v>
      </c>
      <c r="C414" s="11">
        <v>0</v>
      </c>
      <c r="D414" s="11">
        <v>0</v>
      </c>
      <c r="E414" s="12">
        <f t="shared" si="446"/>
        <v>0</v>
      </c>
      <c r="F414" s="12">
        <f t="shared" si="447"/>
        <v>0</v>
      </c>
      <c r="G414" s="11">
        <v>0</v>
      </c>
      <c r="H414" s="11">
        <v>0</v>
      </c>
      <c r="I414" s="12">
        <f t="shared" si="448"/>
        <v>0</v>
      </c>
      <c r="J414" s="12">
        <f t="shared" si="449"/>
        <v>0</v>
      </c>
      <c r="K414" s="13">
        <v>0</v>
      </c>
      <c r="L414" s="13">
        <v>0</v>
      </c>
      <c r="M414" s="14">
        <f t="shared" si="450"/>
        <v>0</v>
      </c>
      <c r="N414" s="14">
        <f t="shared" si="451"/>
        <v>0</v>
      </c>
      <c r="O414" s="13">
        <v>0</v>
      </c>
      <c r="P414" s="13">
        <v>0</v>
      </c>
      <c r="Q414" s="14">
        <f t="shared" si="452"/>
        <v>0</v>
      </c>
      <c r="R414" s="14">
        <f t="shared" si="453"/>
        <v>0</v>
      </c>
      <c r="S414" s="15">
        <v>0</v>
      </c>
      <c r="T414" s="15">
        <v>0</v>
      </c>
      <c r="U414" s="16">
        <f t="shared" si="454"/>
        <v>0</v>
      </c>
      <c r="V414" s="16">
        <f t="shared" si="455"/>
        <v>0</v>
      </c>
      <c r="W414" s="15">
        <v>3.2555900000000002</v>
      </c>
      <c r="X414" s="15">
        <v>4.5915999999999997</v>
      </c>
      <c r="Y414" s="16">
        <f t="shared" si="456"/>
        <v>3.9235949999999997</v>
      </c>
      <c r="Z414" s="16">
        <f t="shared" si="457"/>
        <v>0.94470173073304098</v>
      </c>
      <c r="AA414" s="17">
        <v>0</v>
      </c>
      <c r="AB414" s="17">
        <v>0</v>
      </c>
      <c r="AC414" s="18">
        <f t="shared" si="458"/>
        <v>0</v>
      </c>
      <c r="AD414" s="18">
        <f t="shared" si="459"/>
        <v>0</v>
      </c>
      <c r="AE414" s="17">
        <v>0</v>
      </c>
      <c r="AF414" s="17">
        <v>0</v>
      </c>
      <c r="AG414" s="18">
        <f t="shared" si="460"/>
        <v>0</v>
      </c>
      <c r="AH414" s="18">
        <f t="shared" si="461"/>
        <v>0</v>
      </c>
      <c r="AI414" s="19" t="e">
        <f t="shared" si="462"/>
        <v>#DIV/0!</v>
      </c>
      <c r="AJ414" s="19" t="e">
        <f t="shared" si="463"/>
        <v>#DIV/0!</v>
      </c>
      <c r="AK414" s="19" t="e">
        <f t="shared" si="464"/>
        <v>#DIV/0!</v>
      </c>
      <c r="AL414" s="19">
        <f t="shared" si="465"/>
        <v>0.70903171007927535</v>
      </c>
      <c r="AM414" s="19" t="e">
        <f t="shared" si="466"/>
        <v>#DIV/0!</v>
      </c>
      <c r="AN414" s="19">
        <f t="shared" si="467"/>
        <v>3.9235949999999997</v>
      </c>
      <c r="AO414" s="19" t="e">
        <f t="shared" si="468"/>
        <v>#DIV/0!</v>
      </c>
    </row>
    <row r="415" spans="1:41" s="31" customFormat="1" ht="9.75" customHeight="1" x14ac:dyDescent="0.25">
      <c r="A415" s="1" t="s">
        <v>752</v>
      </c>
      <c r="B415" s="1" t="s">
        <v>1332</v>
      </c>
      <c r="C415" s="11">
        <v>0</v>
      </c>
      <c r="D415" s="11">
        <v>0</v>
      </c>
      <c r="E415" s="12">
        <f t="shared" si="446"/>
        <v>0</v>
      </c>
      <c r="F415" s="12">
        <f t="shared" si="447"/>
        <v>0</v>
      </c>
      <c r="G415" s="11">
        <v>2.2625500000000001</v>
      </c>
      <c r="H415" s="11">
        <v>2.3332899999999999</v>
      </c>
      <c r="I415" s="12">
        <f t="shared" si="448"/>
        <v>2.29792</v>
      </c>
      <c r="J415" s="12">
        <f t="shared" si="449"/>
        <v>5.002073370113623E-2</v>
      </c>
      <c r="K415" s="13">
        <v>0.54940500000000003</v>
      </c>
      <c r="L415" s="13">
        <v>0.411497</v>
      </c>
      <c r="M415" s="14">
        <f t="shared" si="450"/>
        <v>0.48045100000000002</v>
      </c>
      <c r="N415" s="14">
        <f t="shared" si="451"/>
        <v>9.7515681979874522E-2</v>
      </c>
      <c r="O415" s="13">
        <v>4.1578999999999997</v>
      </c>
      <c r="P415" s="13">
        <v>4.3313600000000001</v>
      </c>
      <c r="Q415" s="14">
        <f t="shared" si="452"/>
        <v>4.2446299999999999</v>
      </c>
      <c r="R415" s="14">
        <f t="shared" si="453"/>
        <v>0.12265474226461881</v>
      </c>
      <c r="S415" s="15">
        <v>0.25125500000000001</v>
      </c>
      <c r="T415" s="15">
        <v>0.252193</v>
      </c>
      <c r="U415" s="16">
        <f t="shared" si="454"/>
        <v>0.251724</v>
      </c>
      <c r="V415" s="16">
        <f t="shared" si="455"/>
        <v>6.6326616075297758E-4</v>
      </c>
      <c r="W415" s="15">
        <v>7.85764</v>
      </c>
      <c r="X415" s="15">
        <v>7.9706400000000004</v>
      </c>
      <c r="Y415" s="16">
        <f t="shared" si="456"/>
        <v>7.9141399999999997</v>
      </c>
      <c r="Z415" s="16">
        <f t="shared" si="457"/>
        <v>7.990306627408017E-2</v>
      </c>
      <c r="AA415" s="17">
        <v>0</v>
      </c>
      <c r="AB415" s="17">
        <v>0</v>
      </c>
      <c r="AC415" s="18">
        <f t="shared" si="458"/>
        <v>0</v>
      </c>
      <c r="AD415" s="18">
        <f t="shared" si="459"/>
        <v>0</v>
      </c>
      <c r="AE415" s="17">
        <v>0.29932700000000001</v>
      </c>
      <c r="AF415" s="17">
        <v>0.30219699999999999</v>
      </c>
      <c r="AG415" s="18">
        <f t="shared" si="460"/>
        <v>0.30076199999999997</v>
      </c>
      <c r="AH415" s="18">
        <f t="shared" si="461"/>
        <v>2.0293964620053799E-3</v>
      </c>
      <c r="AI415" s="19" t="e">
        <f t="shared" si="462"/>
        <v>#DIV/0!</v>
      </c>
      <c r="AJ415" s="19">
        <f t="shared" si="463"/>
        <v>3.4440450494360118</v>
      </c>
      <c r="AK415" s="19">
        <f t="shared" si="464"/>
        <v>26.313630046348941</v>
      </c>
      <c r="AL415" s="19">
        <f t="shared" si="465"/>
        <v>0.98582297030100463</v>
      </c>
      <c r="AM415" s="19">
        <f t="shared" si="466"/>
        <v>1.864506446969465</v>
      </c>
      <c r="AN415" s="19">
        <f t="shared" si="467"/>
        <v>5.6162200000000002</v>
      </c>
      <c r="AO415" s="19">
        <f t="shared" si="468"/>
        <v>7.640326902999715</v>
      </c>
    </row>
    <row r="416" spans="1:41" s="31" customFormat="1" ht="9.75" customHeight="1" x14ac:dyDescent="0.25">
      <c r="A416" s="1" t="s">
        <v>659</v>
      </c>
      <c r="B416" s="1" t="s">
        <v>1757</v>
      </c>
      <c r="C416" s="11">
        <v>0</v>
      </c>
      <c r="D416" s="11">
        <v>0</v>
      </c>
      <c r="E416" s="12">
        <f t="shared" si="446"/>
        <v>0</v>
      </c>
      <c r="F416" s="12">
        <f t="shared" si="447"/>
        <v>0</v>
      </c>
      <c r="G416" s="11">
        <v>1.2039200000000001</v>
      </c>
      <c r="H416" s="11">
        <v>1.0876999999999999</v>
      </c>
      <c r="I416" s="12">
        <f t="shared" si="448"/>
        <v>1.14581</v>
      </c>
      <c r="J416" s="12">
        <f t="shared" si="449"/>
        <v>8.2179950109500702E-2</v>
      </c>
      <c r="K416" s="13">
        <v>1.7440199999999999</v>
      </c>
      <c r="L416" s="13">
        <v>1.4746600000000001</v>
      </c>
      <c r="M416" s="14">
        <f t="shared" si="450"/>
        <v>1.60934</v>
      </c>
      <c r="N416" s="14">
        <f t="shared" si="451"/>
        <v>0.19046628258040832</v>
      </c>
      <c r="O416" s="13">
        <v>1.08311</v>
      </c>
      <c r="P416" s="13">
        <v>1.1599600000000001</v>
      </c>
      <c r="Q416" s="14">
        <f t="shared" si="452"/>
        <v>1.1215350000000002</v>
      </c>
      <c r="R416" s="14">
        <f t="shared" si="453"/>
        <v>5.4341156134186233E-2</v>
      </c>
      <c r="S416" s="15">
        <v>0</v>
      </c>
      <c r="T416" s="15">
        <v>0</v>
      </c>
      <c r="U416" s="16">
        <f t="shared" si="454"/>
        <v>0</v>
      </c>
      <c r="V416" s="16">
        <f t="shared" si="455"/>
        <v>0</v>
      </c>
      <c r="W416" s="15">
        <v>4.7501199999999999</v>
      </c>
      <c r="X416" s="15">
        <v>3.6216499999999998</v>
      </c>
      <c r="Y416" s="16">
        <f t="shared" si="456"/>
        <v>4.1858849999999999</v>
      </c>
      <c r="Z416" s="16">
        <f t="shared" si="457"/>
        <v>0.79794878936558378</v>
      </c>
      <c r="AA416" s="17">
        <v>0</v>
      </c>
      <c r="AB416" s="17">
        <v>0</v>
      </c>
      <c r="AC416" s="18">
        <f t="shared" si="458"/>
        <v>0</v>
      </c>
      <c r="AD416" s="18">
        <f t="shared" si="459"/>
        <v>0</v>
      </c>
      <c r="AE416" s="17">
        <v>0</v>
      </c>
      <c r="AF416" s="17">
        <v>0</v>
      </c>
      <c r="AG416" s="18">
        <f t="shared" si="460"/>
        <v>0</v>
      </c>
      <c r="AH416" s="18">
        <f t="shared" si="461"/>
        <v>0</v>
      </c>
      <c r="AI416" s="19" t="e">
        <f t="shared" si="462"/>
        <v>#DIV/0!</v>
      </c>
      <c r="AJ416" s="19">
        <f t="shared" si="463"/>
        <v>3.6532103926479955</v>
      </c>
      <c r="AK416" s="19" t="e">
        <f t="shared" si="464"/>
        <v>#DIV/0!</v>
      </c>
      <c r="AL416" s="19">
        <f t="shared" si="465"/>
        <v>1.3115900211229687</v>
      </c>
      <c r="AM416" s="19">
        <f t="shared" si="466"/>
        <v>3.7322820955208704</v>
      </c>
      <c r="AN416" s="19">
        <f t="shared" si="467"/>
        <v>3.0400749999999999</v>
      </c>
      <c r="AO416" s="19" t="e">
        <f t="shared" si="468"/>
        <v>#DIV/0!</v>
      </c>
    </row>
    <row r="417" spans="1:41" s="31" customFormat="1" ht="9.75" customHeight="1" x14ac:dyDescent="0.25">
      <c r="A417" s="1" t="s">
        <v>162</v>
      </c>
      <c r="B417" s="1" t="s">
        <v>1846</v>
      </c>
      <c r="C417" s="11">
        <v>0</v>
      </c>
      <c r="D417" s="11">
        <v>0</v>
      </c>
      <c r="E417" s="12">
        <f t="shared" si="446"/>
        <v>0</v>
      </c>
      <c r="F417" s="12">
        <f t="shared" si="447"/>
        <v>0</v>
      </c>
      <c r="G417" s="11">
        <v>0</v>
      </c>
      <c r="H417" s="11">
        <v>0</v>
      </c>
      <c r="I417" s="12">
        <f t="shared" si="448"/>
        <v>0</v>
      </c>
      <c r="J417" s="12">
        <f t="shared" si="449"/>
        <v>0</v>
      </c>
      <c r="K417" s="13">
        <v>1.3992899999999999</v>
      </c>
      <c r="L417" s="13">
        <v>1.91154</v>
      </c>
      <c r="M417" s="14">
        <f t="shared" si="450"/>
        <v>1.6554150000000001</v>
      </c>
      <c r="N417" s="14">
        <f t="shared" si="451"/>
        <v>0.3622154486628073</v>
      </c>
      <c r="O417" s="13">
        <v>0.108335</v>
      </c>
      <c r="P417" s="13">
        <v>0.11054600000000001</v>
      </c>
      <c r="Q417" s="14">
        <f t="shared" si="452"/>
        <v>0.1094405</v>
      </c>
      <c r="R417" s="14">
        <f t="shared" si="453"/>
        <v>1.5634130932034597E-3</v>
      </c>
      <c r="S417" s="15">
        <v>0.45425900000000002</v>
      </c>
      <c r="T417" s="15">
        <v>0.455955</v>
      </c>
      <c r="U417" s="16">
        <f t="shared" si="454"/>
        <v>0.45510700000000004</v>
      </c>
      <c r="V417" s="16">
        <f t="shared" si="455"/>
        <v>1.1992531008923671E-3</v>
      </c>
      <c r="W417" s="15">
        <v>1.5002200000000001</v>
      </c>
      <c r="X417" s="15">
        <v>1.5080499999999999</v>
      </c>
      <c r="Y417" s="16">
        <f t="shared" si="456"/>
        <v>1.504135</v>
      </c>
      <c r="Z417" s="16">
        <f t="shared" si="457"/>
        <v>5.5366460966905125E-3</v>
      </c>
      <c r="AA417" s="17">
        <v>0</v>
      </c>
      <c r="AB417" s="17">
        <v>0</v>
      </c>
      <c r="AC417" s="18">
        <f t="shared" si="458"/>
        <v>0</v>
      </c>
      <c r="AD417" s="18">
        <f t="shared" si="459"/>
        <v>0</v>
      </c>
      <c r="AE417" s="17">
        <v>0</v>
      </c>
      <c r="AF417" s="17">
        <v>0</v>
      </c>
      <c r="AG417" s="18">
        <f t="shared" si="460"/>
        <v>0</v>
      </c>
      <c r="AH417" s="18">
        <f t="shared" si="461"/>
        <v>0</v>
      </c>
      <c r="AI417" s="19" t="e">
        <f t="shared" si="462"/>
        <v>#DIV/0!</v>
      </c>
      <c r="AJ417" s="19" t="e">
        <f t="shared" si="463"/>
        <v>#DIV/0!</v>
      </c>
      <c r="AK417" s="19" t="e">
        <f t="shared" si="464"/>
        <v>#DIV/0!</v>
      </c>
      <c r="AL417" s="19">
        <f t="shared" si="465"/>
        <v>0.99480786446072755</v>
      </c>
      <c r="AM417" s="19">
        <f t="shared" si="466"/>
        <v>13.743860819349328</v>
      </c>
      <c r="AN417" s="19">
        <f t="shared" si="467"/>
        <v>1.504135</v>
      </c>
      <c r="AO417" s="19" t="e">
        <f t="shared" si="468"/>
        <v>#DIV/0!</v>
      </c>
    </row>
    <row r="418" spans="1:41" s="31" customFormat="1" ht="9.75" customHeight="1" x14ac:dyDescent="0.25">
      <c r="A418" s="1" t="s">
        <v>543</v>
      </c>
      <c r="B418" s="1" t="s">
        <v>1606</v>
      </c>
      <c r="C418" s="11">
        <v>0</v>
      </c>
      <c r="D418" s="11">
        <v>0</v>
      </c>
      <c r="E418" s="12">
        <f t="shared" si="446"/>
        <v>0</v>
      </c>
      <c r="F418" s="12">
        <f t="shared" si="447"/>
        <v>0</v>
      </c>
      <c r="G418" s="11">
        <v>0.50856000000000001</v>
      </c>
      <c r="H418" s="11">
        <v>0.61271299999999995</v>
      </c>
      <c r="I418" s="12">
        <f t="shared" si="448"/>
        <v>0.56063649999999998</v>
      </c>
      <c r="J418" s="12">
        <f t="shared" si="449"/>
        <v>7.3647292580922438E-2</v>
      </c>
      <c r="K418" s="13">
        <v>0.86620699999999995</v>
      </c>
      <c r="L418" s="13">
        <v>0.97597999999999996</v>
      </c>
      <c r="M418" s="14">
        <f t="shared" si="450"/>
        <v>0.92109350000000001</v>
      </c>
      <c r="N418" s="14">
        <f t="shared" si="451"/>
        <v>7.7621232691190895E-2</v>
      </c>
      <c r="O418" s="13">
        <v>0.54538699999999996</v>
      </c>
      <c r="P418" s="13">
        <v>0</v>
      </c>
      <c r="Q418" s="14">
        <f t="shared" si="452"/>
        <v>0.27269349999999998</v>
      </c>
      <c r="R418" s="14">
        <f t="shared" si="453"/>
        <v>0.38564684607098759</v>
      </c>
      <c r="S418" s="15">
        <v>1.01579</v>
      </c>
      <c r="T418" s="15">
        <v>1.2342900000000001</v>
      </c>
      <c r="U418" s="16">
        <f t="shared" si="454"/>
        <v>1.12504</v>
      </c>
      <c r="V418" s="16">
        <f t="shared" si="455"/>
        <v>0.15450283168926074</v>
      </c>
      <c r="W418" s="15">
        <v>1.95241</v>
      </c>
      <c r="X418" s="15">
        <v>1.8241799999999999</v>
      </c>
      <c r="Y418" s="16">
        <f t="shared" si="456"/>
        <v>1.8882949999999998</v>
      </c>
      <c r="Z418" s="16">
        <f t="shared" si="457"/>
        <v>9.0672302551551037E-2</v>
      </c>
      <c r="AA418" s="17">
        <v>0.66275099999999998</v>
      </c>
      <c r="AB418" s="17">
        <v>1.33422</v>
      </c>
      <c r="AC418" s="18">
        <f t="shared" si="458"/>
        <v>0.99848549999999991</v>
      </c>
      <c r="AD418" s="18">
        <f t="shared" si="459"/>
        <v>0.47480028325655027</v>
      </c>
      <c r="AE418" s="17">
        <v>0</v>
      </c>
      <c r="AF418" s="17">
        <v>0</v>
      </c>
      <c r="AG418" s="18">
        <f t="shared" si="460"/>
        <v>0</v>
      </c>
      <c r="AH418" s="18">
        <f t="shared" si="461"/>
        <v>0</v>
      </c>
      <c r="AI418" s="19" t="e">
        <f t="shared" si="462"/>
        <v>#DIV/0!</v>
      </c>
      <c r="AJ418" s="19">
        <f t="shared" si="463"/>
        <v>3.368127119800441</v>
      </c>
      <c r="AK418" s="19" t="e">
        <f t="shared" si="464"/>
        <v>#DIV/0!</v>
      </c>
      <c r="AL418" s="19">
        <f t="shared" si="465"/>
        <v>1.0702945981207994</v>
      </c>
      <c r="AM418" s="19">
        <f t="shared" si="466"/>
        <v>6.9246058303553255</v>
      </c>
      <c r="AN418" s="19">
        <f t="shared" si="467"/>
        <v>1.3276584999999999</v>
      </c>
      <c r="AO418" s="19" t="e">
        <f t="shared" si="468"/>
        <v>#DIV/0!</v>
      </c>
    </row>
    <row r="419" spans="1:41" s="31" customFormat="1" ht="9.75" customHeight="1" x14ac:dyDescent="0.25">
      <c r="A419" s="1" t="s">
        <v>169</v>
      </c>
      <c r="B419" s="1" t="s">
        <v>1474</v>
      </c>
      <c r="C419" s="11">
        <v>0</v>
      </c>
      <c r="D419" s="11">
        <v>0</v>
      </c>
      <c r="E419" s="12">
        <f t="shared" si="446"/>
        <v>0</v>
      </c>
      <c r="F419" s="12">
        <f t="shared" si="447"/>
        <v>0</v>
      </c>
      <c r="G419" s="11">
        <v>0</v>
      </c>
      <c r="H419" s="11">
        <v>0</v>
      </c>
      <c r="I419" s="12">
        <f t="shared" si="448"/>
        <v>0</v>
      </c>
      <c r="J419" s="12">
        <f t="shared" si="449"/>
        <v>0</v>
      </c>
      <c r="K419" s="13">
        <v>1.0549999999999999</v>
      </c>
      <c r="L419" s="13">
        <v>0.76883500000000005</v>
      </c>
      <c r="M419" s="14">
        <f t="shared" si="450"/>
        <v>0.91191749999999994</v>
      </c>
      <c r="N419" s="14">
        <f t="shared" si="451"/>
        <v>0.20234921203824888</v>
      </c>
      <c r="O419" s="13">
        <v>0</v>
      </c>
      <c r="P419" s="13">
        <v>0</v>
      </c>
      <c r="Q419" s="14">
        <f t="shared" si="452"/>
        <v>0</v>
      </c>
      <c r="R419" s="14">
        <f t="shared" si="453"/>
        <v>0</v>
      </c>
      <c r="S419" s="15">
        <v>0.70790900000000001</v>
      </c>
      <c r="T419" s="15">
        <v>0.64339900000000005</v>
      </c>
      <c r="U419" s="16">
        <f t="shared" si="454"/>
        <v>0.67565399999999998</v>
      </c>
      <c r="V419" s="16">
        <f t="shared" si="455"/>
        <v>4.561545845434415E-2</v>
      </c>
      <c r="W419" s="15">
        <v>1.2742</v>
      </c>
      <c r="X419" s="15">
        <v>1.57714</v>
      </c>
      <c r="Y419" s="16">
        <f t="shared" si="456"/>
        <v>1.42567</v>
      </c>
      <c r="Z419" s="16">
        <f t="shared" si="457"/>
        <v>0.2142109282926534</v>
      </c>
      <c r="AA419" s="17">
        <v>0.112805</v>
      </c>
      <c r="AB419" s="17">
        <v>0</v>
      </c>
      <c r="AC419" s="18">
        <f t="shared" si="458"/>
        <v>5.6402500000000001E-2</v>
      </c>
      <c r="AD419" s="18">
        <f t="shared" si="459"/>
        <v>7.9765180451748491E-2</v>
      </c>
      <c r="AE419" s="17">
        <v>0</v>
      </c>
      <c r="AF419" s="17">
        <v>0</v>
      </c>
      <c r="AG419" s="18">
        <f t="shared" si="460"/>
        <v>0</v>
      </c>
      <c r="AH419" s="18">
        <f t="shared" si="461"/>
        <v>0</v>
      </c>
      <c r="AI419" s="19" t="e">
        <f t="shared" si="462"/>
        <v>#DIV/0!</v>
      </c>
      <c r="AJ419" s="19" t="e">
        <f t="shared" si="463"/>
        <v>#DIV/0!</v>
      </c>
      <c r="AK419" s="19" t="e">
        <f t="shared" si="464"/>
        <v>#DIV/0!</v>
      </c>
      <c r="AL419" s="19">
        <f t="shared" si="465"/>
        <v>0.80791813028646786</v>
      </c>
      <c r="AM419" s="19" t="e">
        <f t="shared" si="466"/>
        <v>#DIV/0!</v>
      </c>
      <c r="AN419" s="19">
        <f t="shared" si="467"/>
        <v>1.42567</v>
      </c>
      <c r="AO419" s="19" t="e">
        <f t="shared" si="468"/>
        <v>#DIV/0!</v>
      </c>
    </row>
    <row r="420" spans="1:41" s="31" customFormat="1" ht="9.75" customHeight="1" x14ac:dyDescent="0.25">
      <c r="A420" s="1" t="s">
        <v>654</v>
      </c>
      <c r="B420" s="1" t="s">
        <v>1249</v>
      </c>
      <c r="C420" s="11">
        <v>0</v>
      </c>
      <c r="D420" s="11">
        <v>0</v>
      </c>
      <c r="E420" s="12">
        <f t="shared" si="446"/>
        <v>0</v>
      </c>
      <c r="F420" s="12">
        <f t="shared" si="447"/>
        <v>0</v>
      </c>
      <c r="G420" s="11">
        <v>1.0916600000000001</v>
      </c>
      <c r="H420" s="11">
        <v>1.1067</v>
      </c>
      <c r="I420" s="12">
        <f t="shared" si="448"/>
        <v>1.09918</v>
      </c>
      <c r="J420" s="12">
        <f t="shared" si="449"/>
        <v>1.0634885989045634E-2</v>
      </c>
      <c r="K420" s="13">
        <v>0.93357400000000001</v>
      </c>
      <c r="L420" s="13">
        <v>0.95650100000000005</v>
      </c>
      <c r="M420" s="14">
        <f t="shared" si="450"/>
        <v>0.94503749999999997</v>
      </c>
      <c r="N420" s="14">
        <f t="shared" si="451"/>
        <v>1.6211837172263995E-2</v>
      </c>
      <c r="O420" s="13">
        <v>0</v>
      </c>
      <c r="P420" s="13">
        <v>0</v>
      </c>
      <c r="Q420" s="14">
        <f t="shared" si="452"/>
        <v>0</v>
      </c>
      <c r="R420" s="14">
        <f t="shared" si="453"/>
        <v>0</v>
      </c>
      <c r="S420" s="15">
        <v>0</v>
      </c>
      <c r="T420" s="15">
        <v>1.5404599999999999</v>
      </c>
      <c r="U420" s="16">
        <f t="shared" si="454"/>
        <v>0.77022999999999997</v>
      </c>
      <c r="V420" s="16">
        <f t="shared" si="455"/>
        <v>1.089269712146629</v>
      </c>
      <c r="W420" s="15">
        <v>2.9369200000000002</v>
      </c>
      <c r="X420" s="15">
        <v>3.2582100000000001</v>
      </c>
      <c r="Y420" s="16">
        <f t="shared" si="456"/>
        <v>3.0975650000000003</v>
      </c>
      <c r="Z420" s="16">
        <f t="shared" si="457"/>
        <v>0.22718633772742575</v>
      </c>
      <c r="AA420" s="17">
        <v>0</v>
      </c>
      <c r="AB420" s="17">
        <v>0</v>
      </c>
      <c r="AC420" s="18">
        <f t="shared" si="458"/>
        <v>0</v>
      </c>
      <c r="AD420" s="18">
        <f t="shared" si="459"/>
        <v>0</v>
      </c>
      <c r="AE420" s="17">
        <v>0</v>
      </c>
      <c r="AF420" s="17">
        <v>0</v>
      </c>
      <c r="AG420" s="18">
        <f t="shared" si="460"/>
        <v>0</v>
      </c>
      <c r="AH420" s="18">
        <f t="shared" si="461"/>
        <v>0</v>
      </c>
      <c r="AI420" s="19" t="e">
        <f t="shared" si="462"/>
        <v>#DIV/0!</v>
      </c>
      <c r="AJ420" s="19">
        <f t="shared" si="463"/>
        <v>2.8180689241070618</v>
      </c>
      <c r="AK420" s="19" t="e">
        <f t="shared" si="464"/>
        <v>#DIV/0!</v>
      </c>
      <c r="AL420" s="19">
        <f t="shared" si="465"/>
        <v>0.90139064087336307</v>
      </c>
      <c r="AM420" s="19" t="e">
        <f t="shared" si="466"/>
        <v>#DIV/0!</v>
      </c>
      <c r="AN420" s="19">
        <f t="shared" si="467"/>
        <v>1.9983850000000003</v>
      </c>
      <c r="AO420" s="19" t="e">
        <f t="shared" si="468"/>
        <v>#DIV/0!</v>
      </c>
    </row>
    <row r="421" spans="1:41" s="31" customFormat="1" ht="9.75" customHeight="1" x14ac:dyDescent="0.25">
      <c r="A421" s="1" t="s">
        <v>40</v>
      </c>
      <c r="B421" s="1" t="s">
        <v>1244</v>
      </c>
      <c r="C421" s="11">
        <v>0</v>
      </c>
      <c r="D421" s="11">
        <v>0</v>
      </c>
      <c r="E421" s="12">
        <f t="shared" si="446"/>
        <v>0</v>
      </c>
      <c r="F421" s="12">
        <f t="shared" si="447"/>
        <v>0</v>
      </c>
      <c r="G421" s="11">
        <v>0</v>
      </c>
      <c r="H421" s="11">
        <v>0</v>
      </c>
      <c r="I421" s="12">
        <f t="shared" si="448"/>
        <v>0</v>
      </c>
      <c r="J421" s="12">
        <f t="shared" si="449"/>
        <v>0</v>
      </c>
      <c r="K421" s="13">
        <v>0</v>
      </c>
      <c r="L421" s="13">
        <v>0.31877800000000001</v>
      </c>
      <c r="M421" s="14">
        <f t="shared" si="450"/>
        <v>0.159389</v>
      </c>
      <c r="N421" s="14">
        <f t="shared" si="451"/>
        <v>0.22541008549308525</v>
      </c>
      <c r="O421" s="13">
        <v>0</v>
      </c>
      <c r="P421" s="13">
        <v>0</v>
      </c>
      <c r="Q421" s="14">
        <f t="shared" si="452"/>
        <v>0</v>
      </c>
      <c r="R421" s="14">
        <f t="shared" si="453"/>
        <v>0</v>
      </c>
      <c r="S421" s="15">
        <v>0</v>
      </c>
      <c r="T421" s="15">
        <v>9.2289999999999992E-6</v>
      </c>
      <c r="U421" s="16">
        <f t="shared" si="454"/>
        <v>4.6144999999999996E-6</v>
      </c>
      <c r="V421" s="16">
        <f t="shared" si="455"/>
        <v>6.5258884835706464E-6</v>
      </c>
      <c r="W421" s="15">
        <v>3.7378399999999998</v>
      </c>
      <c r="X421" s="15">
        <v>3.5577100000000002</v>
      </c>
      <c r="Y421" s="16">
        <f t="shared" si="456"/>
        <v>3.6477750000000002</v>
      </c>
      <c r="Z421" s="16">
        <f t="shared" si="457"/>
        <v>0.12737114449513257</v>
      </c>
      <c r="AA421" s="17">
        <v>0</v>
      </c>
      <c r="AB421" s="17">
        <v>1.7074100000000001</v>
      </c>
      <c r="AC421" s="18">
        <f t="shared" si="458"/>
        <v>0.85370500000000005</v>
      </c>
      <c r="AD421" s="18">
        <f t="shared" si="459"/>
        <v>1.2073211892657232</v>
      </c>
      <c r="AE421" s="17">
        <v>0</v>
      </c>
      <c r="AF421" s="17">
        <v>0</v>
      </c>
      <c r="AG421" s="18">
        <f t="shared" si="460"/>
        <v>0</v>
      </c>
      <c r="AH421" s="18">
        <f t="shared" si="461"/>
        <v>0</v>
      </c>
      <c r="AI421" s="19" t="e">
        <f t="shared" si="462"/>
        <v>#DIV/0!</v>
      </c>
      <c r="AJ421" s="19" t="e">
        <f t="shared" si="463"/>
        <v>#DIV/0!</v>
      </c>
      <c r="AK421" s="19" t="e">
        <f t="shared" si="464"/>
        <v>#DIV/0!</v>
      </c>
      <c r="AL421" s="19">
        <f t="shared" si="465"/>
        <v>1.0506308833491205</v>
      </c>
      <c r="AM421" s="19" t="e">
        <f t="shared" si="466"/>
        <v>#DIV/0!</v>
      </c>
      <c r="AN421" s="19">
        <f t="shared" si="467"/>
        <v>3.6477750000000002</v>
      </c>
      <c r="AO421" s="19" t="e">
        <f t="shared" si="468"/>
        <v>#DIV/0!</v>
      </c>
    </row>
    <row r="422" spans="1:41" s="31" customFormat="1" ht="9.75" customHeight="1" x14ac:dyDescent="0.25">
      <c r="A422" s="1" t="s">
        <v>541</v>
      </c>
      <c r="B422" s="1" t="s">
        <v>1572</v>
      </c>
      <c r="C422" s="11">
        <v>0</v>
      </c>
      <c r="D422" s="11">
        <v>0</v>
      </c>
      <c r="E422" s="12">
        <f t="shared" si="446"/>
        <v>0</v>
      </c>
      <c r="F422" s="12">
        <f t="shared" si="447"/>
        <v>0</v>
      </c>
      <c r="G422" s="11">
        <v>0.67740100000000003</v>
      </c>
      <c r="H422" s="11">
        <v>0.43157200000000001</v>
      </c>
      <c r="I422" s="12">
        <f t="shared" si="448"/>
        <v>0.55448649999999999</v>
      </c>
      <c r="J422" s="12">
        <f t="shared" si="449"/>
        <v>0.17382735291230789</v>
      </c>
      <c r="K422" s="13">
        <v>0.42473699999999998</v>
      </c>
      <c r="L422" s="13">
        <v>0.497334</v>
      </c>
      <c r="M422" s="14">
        <f t="shared" si="450"/>
        <v>0.46103549999999999</v>
      </c>
      <c r="N422" s="14">
        <f t="shared" si="451"/>
        <v>5.1333830993799803E-2</v>
      </c>
      <c r="O422" s="13">
        <v>1.26837</v>
      </c>
      <c r="P422" s="13">
        <v>1.2223599999999999</v>
      </c>
      <c r="Q422" s="14">
        <f t="shared" si="452"/>
        <v>1.2453650000000001</v>
      </c>
      <c r="R422" s="14">
        <f t="shared" si="453"/>
        <v>3.2533983002393123E-2</v>
      </c>
      <c r="S422" s="15">
        <v>0.29546699999999998</v>
      </c>
      <c r="T422" s="15">
        <v>0.31491599999999997</v>
      </c>
      <c r="U422" s="16">
        <f t="shared" si="454"/>
        <v>0.30519149999999995</v>
      </c>
      <c r="V422" s="16">
        <f t="shared" si="455"/>
        <v>1.3752519787297159E-2</v>
      </c>
      <c r="W422" s="15">
        <v>4.0413500000000004</v>
      </c>
      <c r="X422" s="15">
        <v>3.7633000000000001</v>
      </c>
      <c r="Y422" s="16">
        <f t="shared" si="456"/>
        <v>3.9023250000000003</v>
      </c>
      <c r="Z422" s="16">
        <f t="shared" si="457"/>
        <v>0.19661104050891978</v>
      </c>
      <c r="AA422" s="17">
        <v>0.36264299999999999</v>
      </c>
      <c r="AB422" s="17">
        <v>0.363985</v>
      </c>
      <c r="AC422" s="18">
        <f t="shared" si="458"/>
        <v>0.36331400000000003</v>
      </c>
      <c r="AD422" s="18">
        <f t="shared" si="459"/>
        <v>9.4893730035235373E-4</v>
      </c>
      <c r="AE422" s="17">
        <v>0</v>
      </c>
      <c r="AF422" s="17">
        <v>0</v>
      </c>
      <c r="AG422" s="18">
        <f t="shared" si="460"/>
        <v>0</v>
      </c>
      <c r="AH422" s="18">
        <f t="shared" si="461"/>
        <v>0</v>
      </c>
      <c r="AI422" s="19" t="e">
        <f t="shared" si="462"/>
        <v>#DIV/0!</v>
      </c>
      <c r="AJ422" s="19">
        <f t="shared" si="463"/>
        <v>7.0377276994119793</v>
      </c>
      <c r="AK422" s="19" t="e">
        <f t="shared" si="464"/>
        <v>#DIV/0!</v>
      </c>
      <c r="AL422" s="19">
        <f t="shared" si="465"/>
        <v>1.0738846225387293</v>
      </c>
      <c r="AM422" s="19">
        <f t="shared" si="466"/>
        <v>3.1334789399091831</v>
      </c>
      <c r="AN422" s="19">
        <f t="shared" si="467"/>
        <v>3.3478385000000004</v>
      </c>
      <c r="AO422" s="19" t="e">
        <f t="shared" si="468"/>
        <v>#DIV/0!</v>
      </c>
    </row>
    <row r="423" spans="1:41" s="31" customFormat="1" ht="9.75" customHeight="1" x14ac:dyDescent="0.25">
      <c r="A423" s="1" t="s">
        <v>586</v>
      </c>
      <c r="B423" s="1" t="s">
        <v>1382</v>
      </c>
      <c r="C423" s="20">
        <v>0</v>
      </c>
      <c r="D423" s="20">
        <v>0</v>
      </c>
      <c r="E423" s="21">
        <f t="shared" si="446"/>
        <v>0</v>
      </c>
      <c r="F423" s="21">
        <f t="shared" si="447"/>
        <v>0</v>
      </c>
      <c r="G423" s="20">
        <v>0.85717900000000002</v>
      </c>
      <c r="H423" s="20">
        <v>0.50345300000000004</v>
      </c>
      <c r="I423" s="21">
        <f t="shared" si="448"/>
        <v>0.68031600000000003</v>
      </c>
      <c r="J423" s="21">
        <f t="shared" si="449"/>
        <v>0.25012205328199272</v>
      </c>
      <c r="K423" s="22">
        <v>0.47597800000000001</v>
      </c>
      <c r="L423" s="22">
        <v>1.1073900000000001</v>
      </c>
      <c r="M423" s="23">
        <f t="shared" si="450"/>
        <v>0.79168400000000005</v>
      </c>
      <c r="N423" s="23" t="b">
        <f>B423=STDEV(K423:L423)</f>
        <v>0</v>
      </c>
      <c r="O423" s="22">
        <v>0</v>
      </c>
      <c r="P423" s="22">
        <v>0</v>
      </c>
      <c r="Q423" s="23">
        <f t="shared" si="452"/>
        <v>0</v>
      </c>
      <c r="R423" s="23">
        <f t="shared" si="453"/>
        <v>0</v>
      </c>
      <c r="S423" s="24">
        <v>1.69936</v>
      </c>
      <c r="T423" s="24">
        <v>1.8332200000000001</v>
      </c>
      <c r="U423" s="25">
        <f t="shared" si="454"/>
        <v>1.7662900000000001</v>
      </c>
      <c r="V423" s="25">
        <f t="shared" si="455"/>
        <v>9.4653313729631317E-2</v>
      </c>
      <c r="W423" s="24">
        <v>5.7178500000000003</v>
      </c>
      <c r="X423" s="24">
        <v>4.1974600000000004</v>
      </c>
      <c r="Y423" s="25">
        <f t="shared" si="456"/>
        <v>4.9576550000000008</v>
      </c>
      <c r="Z423" s="25">
        <f t="shared" si="457"/>
        <v>1.0750780790482086</v>
      </c>
      <c r="AA423" s="26">
        <v>0.40290599999999999</v>
      </c>
      <c r="AB423" s="26">
        <v>0.22829199999999999</v>
      </c>
      <c r="AC423" s="27">
        <f t="shared" si="458"/>
        <v>0.31559899999999996</v>
      </c>
      <c r="AD423" s="27">
        <f t="shared" si="459"/>
        <v>0.12347074349010792</v>
      </c>
      <c r="AE423" s="26">
        <v>0</v>
      </c>
      <c r="AF423" s="26">
        <v>0</v>
      </c>
      <c r="AG423" s="27">
        <f t="shared" si="460"/>
        <v>0</v>
      </c>
      <c r="AH423" s="27">
        <f t="shared" si="461"/>
        <v>0</v>
      </c>
      <c r="AI423" s="28" t="e">
        <f t="shared" si="462"/>
        <v>#DIV/0!</v>
      </c>
      <c r="AJ423" s="28">
        <f t="shared" si="463"/>
        <v>7.2872826745218404</v>
      </c>
      <c r="AK423" s="28" t="e">
        <f t="shared" si="464"/>
        <v>#DIV/0!</v>
      </c>
      <c r="AL423" s="28">
        <f t="shared" si="465"/>
        <v>1.3622166738932593</v>
      </c>
      <c r="AM423" s="28" t="e">
        <f t="shared" si="466"/>
        <v>#DIV/0!</v>
      </c>
      <c r="AN423" s="28">
        <f t="shared" si="467"/>
        <v>4.2773390000000004</v>
      </c>
      <c r="AO423" s="28" t="e">
        <f t="shared" si="468"/>
        <v>#DIV/0!</v>
      </c>
    </row>
    <row r="424" spans="1:41" s="31" customFormat="1" ht="9.75" customHeight="1" x14ac:dyDescent="0.25">
      <c r="A424" s="1" t="s">
        <v>222</v>
      </c>
      <c r="B424" s="1" t="s">
        <v>1911</v>
      </c>
      <c r="C424" s="11">
        <v>0</v>
      </c>
      <c r="D424" s="11">
        <v>0</v>
      </c>
      <c r="E424" s="12">
        <f t="shared" si="446"/>
        <v>0</v>
      </c>
      <c r="F424" s="12">
        <f t="shared" si="447"/>
        <v>0</v>
      </c>
      <c r="G424" s="11">
        <v>0</v>
      </c>
      <c r="H424" s="11">
        <v>0</v>
      </c>
      <c r="I424" s="12">
        <f t="shared" si="448"/>
        <v>0</v>
      </c>
      <c r="J424" s="12">
        <f t="shared" si="449"/>
        <v>0</v>
      </c>
      <c r="K424" s="13">
        <v>0</v>
      </c>
      <c r="L424" s="13">
        <v>0</v>
      </c>
      <c r="M424" s="14">
        <f t="shared" si="450"/>
        <v>0</v>
      </c>
      <c r="N424" s="14">
        <f t="shared" ref="N424:N436" si="469">STDEV(K424:L424)</f>
        <v>0</v>
      </c>
      <c r="O424" s="13">
        <v>0</v>
      </c>
      <c r="P424" s="13">
        <v>0</v>
      </c>
      <c r="Q424" s="14">
        <f t="shared" si="452"/>
        <v>0</v>
      </c>
      <c r="R424" s="14">
        <f t="shared" si="453"/>
        <v>0</v>
      </c>
      <c r="S424" s="15">
        <v>0</v>
      </c>
      <c r="T424" s="15">
        <v>0</v>
      </c>
      <c r="U424" s="16">
        <f t="shared" si="454"/>
        <v>0</v>
      </c>
      <c r="V424" s="16">
        <f t="shared" si="455"/>
        <v>0</v>
      </c>
      <c r="W424" s="15">
        <v>1.12564</v>
      </c>
      <c r="X424" s="15">
        <v>1.13151</v>
      </c>
      <c r="Y424" s="16">
        <f t="shared" si="456"/>
        <v>1.1285750000000001</v>
      </c>
      <c r="Z424" s="16">
        <f t="shared" si="457"/>
        <v>4.1507168055650639E-3</v>
      </c>
      <c r="AA424" s="17">
        <v>0</v>
      </c>
      <c r="AB424" s="17">
        <v>0</v>
      </c>
      <c r="AC424" s="18">
        <f t="shared" si="458"/>
        <v>0</v>
      </c>
      <c r="AD424" s="18">
        <f t="shared" si="459"/>
        <v>0</v>
      </c>
      <c r="AE424" s="17">
        <v>0</v>
      </c>
      <c r="AF424" s="17">
        <v>0</v>
      </c>
      <c r="AG424" s="18">
        <f t="shared" si="460"/>
        <v>0</v>
      </c>
      <c r="AH424" s="18">
        <f t="shared" si="461"/>
        <v>0</v>
      </c>
      <c r="AI424" s="19" t="e">
        <f t="shared" si="462"/>
        <v>#DIV/0!</v>
      </c>
      <c r="AJ424" s="19" t="e">
        <f t="shared" si="463"/>
        <v>#DIV/0!</v>
      </c>
      <c r="AK424" s="19" t="e">
        <f t="shared" si="464"/>
        <v>#DIV/0!</v>
      </c>
      <c r="AL424" s="19">
        <f t="shared" si="465"/>
        <v>0.99481224204823637</v>
      </c>
      <c r="AM424" s="19" t="e">
        <f t="shared" si="466"/>
        <v>#DIV/0!</v>
      </c>
      <c r="AN424" s="19">
        <f t="shared" si="467"/>
        <v>1.1285750000000001</v>
      </c>
      <c r="AO424" s="19" t="e">
        <f t="shared" si="468"/>
        <v>#DIV/0!</v>
      </c>
    </row>
    <row r="425" spans="1:41" s="31" customFormat="1" ht="9.75" customHeight="1" x14ac:dyDescent="0.25">
      <c r="A425" s="1" t="s">
        <v>315</v>
      </c>
      <c r="B425" s="1" t="s">
        <v>1912</v>
      </c>
      <c r="C425" s="11">
        <v>0</v>
      </c>
      <c r="D425" s="11">
        <v>0</v>
      </c>
      <c r="E425" s="12">
        <f t="shared" si="446"/>
        <v>0</v>
      </c>
      <c r="F425" s="12">
        <f t="shared" si="447"/>
        <v>0</v>
      </c>
      <c r="G425" s="11">
        <v>9.5763799999999996E-2</v>
      </c>
      <c r="H425" s="11">
        <v>9.7082600000000005E-2</v>
      </c>
      <c r="I425" s="12">
        <f t="shared" si="448"/>
        <v>9.6423200000000001E-2</v>
      </c>
      <c r="J425" s="12">
        <f t="shared" si="449"/>
        <v>9.325324230288251E-4</v>
      </c>
      <c r="K425" s="13">
        <v>0</v>
      </c>
      <c r="L425" s="13">
        <v>0</v>
      </c>
      <c r="M425" s="14">
        <f t="shared" si="450"/>
        <v>0</v>
      </c>
      <c r="N425" s="14">
        <f t="shared" si="469"/>
        <v>0</v>
      </c>
      <c r="O425" s="13">
        <v>0.19021399999999999</v>
      </c>
      <c r="P425" s="13">
        <v>9.7048599999999999E-2</v>
      </c>
      <c r="Q425" s="14">
        <f t="shared" si="452"/>
        <v>0.14363129999999999</v>
      </c>
      <c r="R425" s="14">
        <f t="shared" si="453"/>
        <v>6.5877886111957204E-2</v>
      </c>
      <c r="S425" s="15">
        <v>0</v>
      </c>
      <c r="T425" s="15">
        <v>0</v>
      </c>
      <c r="U425" s="16">
        <f t="shared" si="454"/>
        <v>0</v>
      </c>
      <c r="V425" s="16">
        <f t="shared" si="455"/>
        <v>0</v>
      </c>
      <c r="W425" s="15">
        <v>1.6463099999999999</v>
      </c>
      <c r="X425" s="15">
        <v>1.4894000000000001</v>
      </c>
      <c r="Y425" s="16">
        <f t="shared" si="456"/>
        <v>1.567855</v>
      </c>
      <c r="Z425" s="16">
        <f t="shared" si="457"/>
        <v>0.11095212503598109</v>
      </c>
      <c r="AA425" s="17">
        <v>0</v>
      </c>
      <c r="AB425" s="17">
        <v>0</v>
      </c>
      <c r="AC425" s="18">
        <f t="shared" si="458"/>
        <v>0</v>
      </c>
      <c r="AD425" s="18">
        <f t="shared" si="459"/>
        <v>0</v>
      </c>
      <c r="AE425" s="17">
        <v>0</v>
      </c>
      <c r="AF425" s="17">
        <v>0</v>
      </c>
      <c r="AG425" s="18">
        <f t="shared" si="460"/>
        <v>0</v>
      </c>
      <c r="AH425" s="18">
        <f t="shared" si="461"/>
        <v>0</v>
      </c>
      <c r="AI425" s="19" t="e">
        <f t="shared" si="462"/>
        <v>#DIV/0!</v>
      </c>
      <c r="AJ425" s="19">
        <f t="shared" si="463"/>
        <v>16.260142787213034</v>
      </c>
      <c r="AK425" s="19" t="e">
        <f t="shared" si="464"/>
        <v>#DIV/0!</v>
      </c>
      <c r="AL425" s="19">
        <f t="shared" si="465"/>
        <v>1.1053511481133342</v>
      </c>
      <c r="AM425" s="19">
        <f t="shared" si="466"/>
        <v>10.915831020118874</v>
      </c>
      <c r="AN425" s="19">
        <f t="shared" si="467"/>
        <v>1.4714318</v>
      </c>
      <c r="AO425" s="19" t="e">
        <f t="shared" si="468"/>
        <v>#DIV/0!</v>
      </c>
    </row>
    <row r="426" spans="1:41" s="31" customFormat="1" ht="9.75" customHeight="1" x14ac:dyDescent="0.25">
      <c r="A426" s="1" t="s">
        <v>300</v>
      </c>
      <c r="B426" s="1" t="s">
        <v>1266</v>
      </c>
      <c r="C426" s="20">
        <v>0</v>
      </c>
      <c r="D426" s="20">
        <v>0</v>
      </c>
      <c r="E426" s="21">
        <f t="shared" si="446"/>
        <v>0</v>
      </c>
      <c r="F426" s="21">
        <f t="shared" si="447"/>
        <v>0</v>
      </c>
      <c r="G426" s="20">
        <v>0</v>
      </c>
      <c r="H426" s="20">
        <v>0.14106199999999999</v>
      </c>
      <c r="I426" s="21">
        <f t="shared" si="448"/>
        <v>7.0530999999999996E-2</v>
      </c>
      <c r="J426" s="21">
        <f t="shared" si="449"/>
        <v>9.9745896767736764E-2</v>
      </c>
      <c r="K426" s="22">
        <v>0.118995</v>
      </c>
      <c r="L426" s="22">
        <v>0.243834</v>
      </c>
      <c r="M426" s="23">
        <f t="shared" si="450"/>
        <v>0.18141450000000001</v>
      </c>
      <c r="N426" s="23">
        <f t="shared" si="469"/>
        <v>8.8274503456547387E-2</v>
      </c>
      <c r="O426" s="22">
        <v>0.42420400000000003</v>
      </c>
      <c r="P426" s="22">
        <v>0.56404900000000002</v>
      </c>
      <c r="Q426" s="23">
        <f t="shared" si="452"/>
        <v>0.49412650000000002</v>
      </c>
      <c r="R426" s="23">
        <f t="shared" si="453"/>
        <v>9.8885347815032804E-2</v>
      </c>
      <c r="S426" s="24">
        <v>0.46356000000000003</v>
      </c>
      <c r="T426" s="24">
        <v>0.46529100000000001</v>
      </c>
      <c r="U426" s="25">
        <f t="shared" si="454"/>
        <v>0.46442550000000005</v>
      </c>
      <c r="V426" s="25">
        <f t="shared" si="455"/>
        <v>1.2240018382339015E-3</v>
      </c>
      <c r="W426" s="24">
        <v>2.44217</v>
      </c>
      <c r="X426" s="24">
        <v>2.5247899999999999</v>
      </c>
      <c r="Y426" s="25">
        <f t="shared" si="456"/>
        <v>2.4834800000000001</v>
      </c>
      <c r="Z426" s="25">
        <f t="shared" si="457"/>
        <v>5.8421162261632499E-2</v>
      </c>
      <c r="AA426" s="26">
        <v>0.91438799999999998</v>
      </c>
      <c r="AB426" s="26">
        <v>0.917771</v>
      </c>
      <c r="AC426" s="27">
        <f t="shared" si="458"/>
        <v>0.91607949999999994</v>
      </c>
      <c r="AD426" s="27">
        <f t="shared" si="459"/>
        <v>2.3921422407541079E-3</v>
      </c>
      <c r="AE426" s="26">
        <v>0</v>
      </c>
      <c r="AF426" s="26">
        <v>0</v>
      </c>
      <c r="AG426" s="27">
        <f t="shared" si="460"/>
        <v>0</v>
      </c>
      <c r="AH426" s="27">
        <f t="shared" si="461"/>
        <v>0</v>
      </c>
      <c r="AI426" s="28" t="e">
        <f t="shared" si="462"/>
        <v>#DIV/0!</v>
      </c>
      <c r="AJ426" s="28">
        <f t="shared" si="463"/>
        <v>35.211183734811648</v>
      </c>
      <c r="AK426" s="28" t="e">
        <f t="shared" si="464"/>
        <v>#DIV/0!</v>
      </c>
      <c r="AL426" s="28">
        <f t="shared" si="465"/>
        <v>0.96727648636124197</v>
      </c>
      <c r="AM426" s="28">
        <f t="shared" si="466"/>
        <v>5.0260004270161591</v>
      </c>
      <c r="AN426" s="28">
        <f t="shared" si="467"/>
        <v>2.4129490000000002</v>
      </c>
      <c r="AO426" s="28" t="e">
        <f t="shared" si="468"/>
        <v>#DIV/0!</v>
      </c>
    </row>
    <row r="427" spans="1:41" s="31" customFormat="1" ht="9.75" customHeight="1" x14ac:dyDescent="0.25">
      <c r="A427" s="1" t="s">
        <v>234</v>
      </c>
      <c r="B427" s="1" t="s">
        <v>1545</v>
      </c>
      <c r="C427" s="11">
        <v>0</v>
      </c>
      <c r="D427" s="11">
        <v>0</v>
      </c>
      <c r="E427" s="12">
        <f t="shared" si="446"/>
        <v>0</v>
      </c>
      <c r="F427" s="12">
        <f t="shared" si="447"/>
        <v>0</v>
      </c>
      <c r="G427" s="11">
        <v>0</v>
      </c>
      <c r="H427" s="11">
        <v>0</v>
      </c>
      <c r="I427" s="12">
        <f t="shared" si="448"/>
        <v>0</v>
      </c>
      <c r="J427" s="12">
        <f t="shared" si="449"/>
        <v>0</v>
      </c>
      <c r="K427" s="13">
        <v>0</v>
      </c>
      <c r="L427" s="13">
        <v>0</v>
      </c>
      <c r="M427" s="14">
        <f t="shared" si="450"/>
        <v>0</v>
      </c>
      <c r="N427" s="14">
        <f t="shared" si="469"/>
        <v>0</v>
      </c>
      <c r="O427" s="13">
        <v>0</v>
      </c>
      <c r="P427" s="13">
        <v>1.7843699999999999E-9</v>
      </c>
      <c r="Q427" s="14">
        <f t="shared" si="452"/>
        <v>8.9218499999999995E-10</v>
      </c>
      <c r="R427" s="14">
        <f t="shared" si="453"/>
        <v>1.2617401271458398E-9</v>
      </c>
      <c r="S427" s="15">
        <v>0</v>
      </c>
      <c r="T427" s="15">
        <v>0</v>
      </c>
      <c r="U427" s="16">
        <f t="shared" si="454"/>
        <v>0</v>
      </c>
      <c r="V427" s="16">
        <f t="shared" si="455"/>
        <v>0</v>
      </c>
      <c r="W427" s="15">
        <v>0.79220400000000002</v>
      </c>
      <c r="X427" s="15">
        <v>1.38113</v>
      </c>
      <c r="Y427" s="16">
        <f t="shared" si="456"/>
        <v>1.086667</v>
      </c>
      <c r="Z427" s="16">
        <f t="shared" si="457"/>
        <v>0.41643356821706839</v>
      </c>
      <c r="AA427" s="17">
        <v>0</v>
      </c>
      <c r="AB427" s="17">
        <v>0.57208999999999999</v>
      </c>
      <c r="AC427" s="18">
        <f t="shared" si="458"/>
        <v>0.28604499999999999</v>
      </c>
      <c r="AD427" s="18">
        <f t="shared" si="459"/>
        <v>0.40452871844901195</v>
      </c>
      <c r="AE427" s="17">
        <v>0</v>
      </c>
      <c r="AF427" s="17">
        <v>0</v>
      </c>
      <c r="AG427" s="18">
        <f t="shared" si="460"/>
        <v>0</v>
      </c>
      <c r="AH427" s="18">
        <f t="shared" si="461"/>
        <v>0</v>
      </c>
      <c r="AI427" s="19" t="e">
        <f t="shared" si="462"/>
        <v>#DIV/0!</v>
      </c>
      <c r="AJ427" s="19" t="e">
        <f t="shared" si="463"/>
        <v>#DIV/0!</v>
      </c>
      <c r="AK427" s="19" t="e">
        <f t="shared" si="464"/>
        <v>#DIV/0!</v>
      </c>
      <c r="AL427" s="19">
        <f t="shared" si="465"/>
        <v>0.57359118982282631</v>
      </c>
      <c r="AM427" s="19">
        <f t="shared" si="466"/>
        <v>1217983938.308759</v>
      </c>
      <c r="AN427" s="19">
        <f t="shared" si="467"/>
        <v>1.086667</v>
      </c>
      <c r="AO427" s="19" t="e">
        <f t="shared" si="468"/>
        <v>#DIV/0!</v>
      </c>
    </row>
    <row r="428" spans="1:41" s="31" customFormat="1" ht="9.75" customHeight="1" x14ac:dyDescent="0.25">
      <c r="A428" s="1" t="s">
        <v>358</v>
      </c>
      <c r="B428" s="1" t="s">
        <v>1844</v>
      </c>
      <c r="C428" s="11">
        <v>0</v>
      </c>
      <c r="D428" s="11">
        <v>0</v>
      </c>
      <c r="E428" s="12">
        <f t="shared" si="446"/>
        <v>0</v>
      </c>
      <c r="F428" s="12">
        <f t="shared" si="447"/>
        <v>0</v>
      </c>
      <c r="G428" s="11">
        <v>0</v>
      </c>
      <c r="H428" s="11">
        <v>0.301153</v>
      </c>
      <c r="I428" s="12">
        <f t="shared" si="448"/>
        <v>0.1505765</v>
      </c>
      <c r="J428" s="12">
        <f t="shared" si="449"/>
        <v>0.21294732847467235</v>
      </c>
      <c r="K428" s="13">
        <v>0</v>
      </c>
      <c r="L428" s="13">
        <v>0</v>
      </c>
      <c r="M428" s="14">
        <f t="shared" si="450"/>
        <v>0</v>
      </c>
      <c r="N428" s="14">
        <f t="shared" si="469"/>
        <v>0</v>
      </c>
      <c r="O428" s="13">
        <v>0</v>
      </c>
      <c r="P428" s="13">
        <v>0</v>
      </c>
      <c r="Q428" s="14">
        <f t="shared" si="452"/>
        <v>0</v>
      </c>
      <c r="R428" s="14">
        <f t="shared" si="453"/>
        <v>0</v>
      </c>
      <c r="S428" s="15">
        <v>1.8184199999999999</v>
      </c>
      <c r="T428" s="15">
        <v>1.82521</v>
      </c>
      <c r="U428" s="16">
        <f t="shared" si="454"/>
        <v>1.821815</v>
      </c>
      <c r="V428" s="16">
        <f t="shared" si="455"/>
        <v>4.8012550442567102E-3</v>
      </c>
      <c r="W428" s="15">
        <v>9.3743599999999994</v>
      </c>
      <c r="X428" s="15">
        <v>10.3443</v>
      </c>
      <c r="Y428" s="16">
        <f t="shared" si="456"/>
        <v>9.8593299999999999</v>
      </c>
      <c r="Z428" s="16">
        <f t="shared" si="457"/>
        <v>0.6858511513440807</v>
      </c>
      <c r="AA428" s="17">
        <v>0</v>
      </c>
      <c r="AB428" s="17">
        <v>1.57199</v>
      </c>
      <c r="AC428" s="18">
        <f t="shared" si="458"/>
        <v>0.785995</v>
      </c>
      <c r="AD428" s="18">
        <f t="shared" si="459"/>
        <v>1.1115647889574409</v>
      </c>
      <c r="AE428" s="17">
        <v>0</v>
      </c>
      <c r="AF428" s="17">
        <v>0</v>
      </c>
      <c r="AG428" s="18">
        <f t="shared" si="460"/>
        <v>0</v>
      </c>
      <c r="AH428" s="18">
        <f t="shared" si="461"/>
        <v>0</v>
      </c>
      <c r="AI428" s="19" t="e">
        <f t="shared" si="462"/>
        <v>#DIV/0!</v>
      </c>
      <c r="AJ428" s="19">
        <f t="shared" si="463"/>
        <v>65.47721590022347</v>
      </c>
      <c r="AK428" s="19" t="e">
        <f t="shared" si="464"/>
        <v>#DIV/0!</v>
      </c>
      <c r="AL428" s="19">
        <f t="shared" si="465"/>
        <v>0.90623435128524876</v>
      </c>
      <c r="AM428" s="19" t="e">
        <f t="shared" si="466"/>
        <v>#DIV/0!</v>
      </c>
      <c r="AN428" s="19">
        <f t="shared" si="467"/>
        <v>9.7087535000000003</v>
      </c>
      <c r="AO428" s="19" t="e">
        <f t="shared" si="468"/>
        <v>#DIV/0!</v>
      </c>
    </row>
    <row r="429" spans="1:41" s="31" customFormat="1" ht="9.75" customHeight="1" x14ac:dyDescent="0.25">
      <c r="A429" s="1" t="s">
        <v>489</v>
      </c>
      <c r="B429" s="1" t="s">
        <v>1483</v>
      </c>
      <c r="C429" s="11">
        <v>0</v>
      </c>
      <c r="D429" s="11">
        <v>0</v>
      </c>
      <c r="E429" s="12">
        <f t="shared" si="446"/>
        <v>0</v>
      </c>
      <c r="F429" s="12">
        <f t="shared" si="447"/>
        <v>0</v>
      </c>
      <c r="G429" s="11">
        <v>0.87091399999999997</v>
      </c>
      <c r="H429" s="11">
        <v>0</v>
      </c>
      <c r="I429" s="12">
        <f t="shared" si="448"/>
        <v>0.43545699999999998</v>
      </c>
      <c r="J429" s="12">
        <f t="shared" si="449"/>
        <v>0.61582919523030089</v>
      </c>
      <c r="K429" s="13">
        <v>1.35206</v>
      </c>
      <c r="L429" s="13">
        <v>1.28495</v>
      </c>
      <c r="M429" s="14">
        <f t="shared" si="450"/>
        <v>1.318505</v>
      </c>
      <c r="N429" s="14">
        <f t="shared" si="469"/>
        <v>4.7453936085429207E-2</v>
      </c>
      <c r="O429" s="13">
        <v>0</v>
      </c>
      <c r="P429" s="13">
        <v>2.06142</v>
      </c>
      <c r="Q429" s="14">
        <f t="shared" si="452"/>
        <v>1.03071</v>
      </c>
      <c r="R429" s="14">
        <f t="shared" si="453"/>
        <v>1.4576440608735728</v>
      </c>
      <c r="S429" s="15">
        <v>0.95780100000000001</v>
      </c>
      <c r="T429" s="15">
        <v>5.5567500000000003E-9</v>
      </c>
      <c r="U429" s="16">
        <f t="shared" si="454"/>
        <v>0.47890050277837498</v>
      </c>
      <c r="V429" s="16">
        <f t="shared" si="455"/>
        <v>0.67726757819804084</v>
      </c>
      <c r="W429" s="15">
        <v>2.14716</v>
      </c>
      <c r="X429" s="15">
        <v>1.1863699999999999</v>
      </c>
      <c r="Y429" s="16">
        <f t="shared" si="456"/>
        <v>1.6667649999999998</v>
      </c>
      <c r="Z429" s="16">
        <f t="shared" si="457"/>
        <v>0.67938112429622399</v>
      </c>
      <c r="AA429" s="17">
        <v>0.84073600000000004</v>
      </c>
      <c r="AB429" s="17">
        <v>0</v>
      </c>
      <c r="AC429" s="18">
        <f t="shared" si="458"/>
        <v>0.42036800000000002</v>
      </c>
      <c r="AD429" s="18">
        <f t="shared" si="459"/>
        <v>0.59449012678765323</v>
      </c>
      <c r="AE429" s="17">
        <v>0</v>
      </c>
      <c r="AF429" s="17">
        <v>1.1558E-5</v>
      </c>
      <c r="AG429" s="18">
        <f t="shared" si="460"/>
        <v>5.7790000000000001E-6</v>
      </c>
      <c r="AH429" s="18">
        <f t="shared" si="461"/>
        <v>8.1727401769541171E-6</v>
      </c>
      <c r="AI429" s="19" t="e">
        <f t="shared" si="462"/>
        <v>#DIV/0!</v>
      </c>
      <c r="AJ429" s="19">
        <f t="shared" si="463"/>
        <v>3.8276224747793695</v>
      </c>
      <c r="AK429" s="19">
        <f t="shared" si="464"/>
        <v>288417.54628828511</v>
      </c>
      <c r="AL429" s="19">
        <f t="shared" si="465"/>
        <v>1.8098569586216779</v>
      </c>
      <c r="AM429" s="19">
        <f t="shared" si="466"/>
        <v>1.6171037440211116</v>
      </c>
      <c r="AN429" s="19">
        <f t="shared" si="467"/>
        <v>1.2313079999999998</v>
      </c>
      <c r="AO429" s="19">
        <f t="shared" si="468"/>
        <v>75351.617926976978</v>
      </c>
    </row>
    <row r="430" spans="1:41" s="31" customFormat="1" ht="9.75" customHeight="1" x14ac:dyDescent="0.25">
      <c r="A430" s="1" t="s">
        <v>708</v>
      </c>
      <c r="B430" s="1" t="s">
        <v>1436</v>
      </c>
      <c r="C430" s="20">
        <v>0</v>
      </c>
      <c r="D430" s="20">
        <v>0</v>
      </c>
      <c r="E430" s="21">
        <f t="shared" si="446"/>
        <v>0</v>
      </c>
      <c r="F430" s="21">
        <f t="shared" si="447"/>
        <v>0</v>
      </c>
      <c r="G430" s="20">
        <v>1.3374699999999999</v>
      </c>
      <c r="H430" s="20">
        <v>2.03512</v>
      </c>
      <c r="I430" s="21">
        <f t="shared" si="448"/>
        <v>1.6862949999999999</v>
      </c>
      <c r="J430" s="21">
        <f t="shared" si="449"/>
        <v>0.49331304589479619</v>
      </c>
      <c r="K430" s="22">
        <v>0.66996599999999995</v>
      </c>
      <c r="L430" s="22">
        <v>1.2717099999999999</v>
      </c>
      <c r="M430" s="23">
        <f t="shared" si="450"/>
        <v>0.97083799999999987</v>
      </c>
      <c r="N430" s="23">
        <f t="shared" si="469"/>
        <v>0.42549726293831791</v>
      </c>
      <c r="O430" s="22">
        <v>1.0230699999999999</v>
      </c>
      <c r="P430" s="22">
        <v>1.00312</v>
      </c>
      <c r="Q430" s="23">
        <f t="shared" si="452"/>
        <v>1.0130949999999999</v>
      </c>
      <c r="R430" s="23">
        <f t="shared" si="453"/>
        <v>1.4106780284671562E-2</v>
      </c>
      <c r="S430" s="24">
        <v>0.20675299999999999</v>
      </c>
      <c r="T430" s="24">
        <v>0.71807699999999997</v>
      </c>
      <c r="U430" s="25">
        <f t="shared" si="454"/>
        <v>0.46241499999999996</v>
      </c>
      <c r="V430" s="25">
        <f t="shared" si="455"/>
        <v>0.36156066778343021</v>
      </c>
      <c r="W430" s="24">
        <v>2.2992900000000001</v>
      </c>
      <c r="X430" s="24">
        <v>3.4153799999999999</v>
      </c>
      <c r="Y430" s="25">
        <f t="shared" si="456"/>
        <v>2.857335</v>
      </c>
      <c r="Z430" s="25">
        <f t="shared" si="457"/>
        <v>0.78919480741449188</v>
      </c>
      <c r="AA430" s="26">
        <v>1.1701299999999999</v>
      </c>
      <c r="AB430" s="26">
        <v>2.0376400000000001</v>
      </c>
      <c r="AC430" s="27">
        <f t="shared" si="458"/>
        <v>1.603885</v>
      </c>
      <c r="AD430" s="27">
        <f t="shared" si="459"/>
        <v>0.61342220374714174</v>
      </c>
      <c r="AE430" s="26">
        <v>0</v>
      </c>
      <c r="AF430" s="26">
        <v>0</v>
      </c>
      <c r="AG430" s="27">
        <f t="shared" si="460"/>
        <v>0</v>
      </c>
      <c r="AH430" s="27">
        <f t="shared" si="461"/>
        <v>0</v>
      </c>
      <c r="AI430" s="28" t="e">
        <f t="shared" si="462"/>
        <v>#DIV/0!</v>
      </c>
      <c r="AJ430" s="28">
        <f t="shared" si="463"/>
        <v>1.6944455151678681</v>
      </c>
      <c r="AK430" s="28" t="e">
        <f t="shared" si="464"/>
        <v>#DIV/0!</v>
      </c>
      <c r="AL430" s="28">
        <f t="shared" si="465"/>
        <v>0.67321645029250043</v>
      </c>
      <c r="AM430" s="28">
        <f t="shared" si="466"/>
        <v>2.8204018379322773</v>
      </c>
      <c r="AN430" s="28">
        <f t="shared" si="467"/>
        <v>1.1710400000000001</v>
      </c>
      <c r="AO430" s="28" t="e">
        <f t="shared" si="468"/>
        <v>#DIV/0!</v>
      </c>
    </row>
    <row r="431" spans="1:41" s="31" customFormat="1" ht="9.75" customHeight="1" x14ac:dyDescent="0.25">
      <c r="A431" s="1" t="s">
        <v>846</v>
      </c>
      <c r="B431" s="1" t="s">
        <v>1438</v>
      </c>
      <c r="C431" s="11">
        <v>0</v>
      </c>
      <c r="D431" s="11">
        <v>0</v>
      </c>
      <c r="E431" s="12">
        <f t="shared" si="446"/>
        <v>0</v>
      </c>
      <c r="F431" s="12">
        <f t="shared" si="447"/>
        <v>0</v>
      </c>
      <c r="G431" s="11">
        <v>8.6877700000000004</v>
      </c>
      <c r="H431" s="11">
        <v>6.0151899999999996</v>
      </c>
      <c r="I431" s="12">
        <f t="shared" si="448"/>
        <v>7.3514800000000005</v>
      </c>
      <c r="J431" s="12">
        <f t="shared" si="449"/>
        <v>1.8897994412635355</v>
      </c>
      <c r="K431" s="13">
        <v>2.04793</v>
      </c>
      <c r="L431" s="13">
        <v>1.4016</v>
      </c>
      <c r="M431" s="14">
        <f t="shared" si="450"/>
        <v>1.7247650000000001</v>
      </c>
      <c r="N431" s="14">
        <f t="shared" si="469"/>
        <v>0.45702432588430042</v>
      </c>
      <c r="O431" s="13">
        <v>0.91374100000000003</v>
      </c>
      <c r="P431" s="13">
        <v>1.7166600000000001</v>
      </c>
      <c r="Q431" s="14">
        <f t="shared" si="452"/>
        <v>1.3152005</v>
      </c>
      <c r="R431" s="14">
        <f t="shared" si="453"/>
        <v>0.5677494696435218</v>
      </c>
      <c r="S431" s="15">
        <v>5.8433999999999999</v>
      </c>
      <c r="T431" s="15">
        <v>3.7199800000000001</v>
      </c>
      <c r="U431" s="16">
        <f t="shared" si="454"/>
        <v>4.7816900000000002</v>
      </c>
      <c r="V431" s="16">
        <f t="shared" si="455"/>
        <v>1.501484681307139</v>
      </c>
      <c r="W431" s="15">
        <v>8.5477000000000007</v>
      </c>
      <c r="X431" s="15">
        <v>11.2615</v>
      </c>
      <c r="Y431" s="16">
        <f t="shared" si="456"/>
        <v>9.9046000000000003</v>
      </c>
      <c r="Z431" s="16">
        <f t="shared" si="457"/>
        <v>1.918946382784054</v>
      </c>
      <c r="AA431" s="17">
        <v>0</v>
      </c>
      <c r="AB431" s="17">
        <v>0</v>
      </c>
      <c r="AC431" s="18">
        <f t="shared" si="458"/>
        <v>0</v>
      </c>
      <c r="AD431" s="18">
        <f t="shared" si="459"/>
        <v>0</v>
      </c>
      <c r="AE431" s="17">
        <v>0</v>
      </c>
      <c r="AF431" s="17">
        <v>0</v>
      </c>
      <c r="AG431" s="18">
        <f t="shared" si="460"/>
        <v>0</v>
      </c>
      <c r="AH431" s="18">
        <f t="shared" si="461"/>
        <v>0</v>
      </c>
      <c r="AI431" s="19" t="e">
        <f t="shared" si="462"/>
        <v>#DIV/0!</v>
      </c>
      <c r="AJ431" s="19">
        <f t="shared" si="463"/>
        <v>1.3472933341313584</v>
      </c>
      <c r="AK431" s="19" t="e">
        <f t="shared" si="464"/>
        <v>#DIV/0!</v>
      </c>
      <c r="AL431" s="19">
        <f t="shared" si="465"/>
        <v>0.75901966878302185</v>
      </c>
      <c r="AM431" s="19">
        <f t="shared" si="466"/>
        <v>7.5308669666716215</v>
      </c>
      <c r="AN431" s="19">
        <f t="shared" si="467"/>
        <v>2.5531199999999998</v>
      </c>
      <c r="AO431" s="19" t="e">
        <f t="shared" si="468"/>
        <v>#DIV/0!</v>
      </c>
    </row>
    <row r="432" spans="1:41" s="31" customFormat="1" ht="9.75" customHeight="1" x14ac:dyDescent="0.25">
      <c r="A432" s="1" t="s">
        <v>94</v>
      </c>
      <c r="B432" s="1" t="s">
        <v>1974</v>
      </c>
      <c r="C432" s="11">
        <v>0</v>
      </c>
      <c r="D432" s="11">
        <v>0</v>
      </c>
      <c r="E432" s="12">
        <f t="shared" si="446"/>
        <v>0</v>
      </c>
      <c r="F432" s="12">
        <f t="shared" si="447"/>
        <v>0</v>
      </c>
      <c r="G432" s="11">
        <v>0</v>
      </c>
      <c r="H432" s="11">
        <v>0</v>
      </c>
      <c r="I432" s="12">
        <f t="shared" si="448"/>
        <v>0</v>
      </c>
      <c r="J432" s="12">
        <f t="shared" si="449"/>
        <v>0</v>
      </c>
      <c r="K432" s="13">
        <v>0</v>
      </c>
      <c r="L432" s="13">
        <v>0</v>
      </c>
      <c r="M432" s="14">
        <f t="shared" si="450"/>
        <v>0</v>
      </c>
      <c r="N432" s="14">
        <f t="shared" si="469"/>
        <v>0</v>
      </c>
      <c r="O432" s="13">
        <v>0</v>
      </c>
      <c r="P432" s="13">
        <v>0</v>
      </c>
      <c r="Q432" s="14">
        <f t="shared" si="452"/>
        <v>0</v>
      </c>
      <c r="R432" s="14">
        <f t="shared" si="453"/>
        <v>0</v>
      </c>
      <c r="S432" s="15">
        <v>0</v>
      </c>
      <c r="T432" s="15">
        <v>0</v>
      </c>
      <c r="U432" s="16">
        <f t="shared" si="454"/>
        <v>0</v>
      </c>
      <c r="V432" s="16">
        <f t="shared" si="455"/>
        <v>0</v>
      </c>
      <c r="W432" s="15">
        <v>2.4533299999999998</v>
      </c>
      <c r="X432" s="15">
        <v>1.9801599999999999</v>
      </c>
      <c r="Y432" s="16">
        <f t="shared" si="456"/>
        <v>2.216745</v>
      </c>
      <c r="Z432" s="16">
        <f t="shared" si="457"/>
        <v>0.3345817156540366</v>
      </c>
      <c r="AA432" s="17">
        <v>0</v>
      </c>
      <c r="AB432" s="17">
        <v>0</v>
      </c>
      <c r="AC432" s="18">
        <f t="shared" si="458"/>
        <v>0</v>
      </c>
      <c r="AD432" s="18">
        <f t="shared" si="459"/>
        <v>0</v>
      </c>
      <c r="AE432" s="17">
        <v>0</v>
      </c>
      <c r="AF432" s="17">
        <v>0</v>
      </c>
      <c r="AG432" s="18">
        <f t="shared" si="460"/>
        <v>0</v>
      </c>
      <c r="AH432" s="18">
        <f t="shared" si="461"/>
        <v>0</v>
      </c>
      <c r="AI432" s="19" t="e">
        <f t="shared" si="462"/>
        <v>#DIV/0!</v>
      </c>
      <c r="AJ432" s="19" t="e">
        <f t="shared" si="463"/>
        <v>#DIV/0!</v>
      </c>
      <c r="AK432" s="19" t="e">
        <f t="shared" si="464"/>
        <v>#DIV/0!</v>
      </c>
      <c r="AL432" s="19">
        <f t="shared" si="465"/>
        <v>1.2389554379444085</v>
      </c>
      <c r="AM432" s="19" t="e">
        <f t="shared" si="466"/>
        <v>#DIV/0!</v>
      </c>
      <c r="AN432" s="19">
        <f t="shared" si="467"/>
        <v>2.216745</v>
      </c>
      <c r="AO432" s="19" t="e">
        <f t="shared" si="468"/>
        <v>#DIV/0!</v>
      </c>
    </row>
    <row r="433" spans="1:41" s="31" customFormat="1" ht="9.75" customHeight="1" x14ac:dyDescent="0.25">
      <c r="A433" s="1" t="s">
        <v>63</v>
      </c>
      <c r="B433" s="1" t="s">
        <v>1381</v>
      </c>
      <c r="C433" s="20">
        <v>0</v>
      </c>
      <c r="D433" s="20">
        <v>0</v>
      </c>
      <c r="E433" s="21">
        <f t="shared" si="446"/>
        <v>0</v>
      </c>
      <c r="F433" s="21">
        <f t="shared" si="447"/>
        <v>0</v>
      </c>
      <c r="G433" s="20">
        <v>0</v>
      </c>
      <c r="H433" s="20">
        <v>0</v>
      </c>
      <c r="I433" s="21">
        <f t="shared" si="448"/>
        <v>0</v>
      </c>
      <c r="J433" s="21">
        <f t="shared" si="449"/>
        <v>0</v>
      </c>
      <c r="K433" s="22">
        <v>0.53266500000000006</v>
      </c>
      <c r="L433" s="22">
        <v>0.61396499999999998</v>
      </c>
      <c r="M433" s="23">
        <f t="shared" si="450"/>
        <v>0.57331500000000002</v>
      </c>
      <c r="N433" s="23">
        <f t="shared" si="469"/>
        <v>5.7487781310466265E-2</v>
      </c>
      <c r="O433" s="22">
        <v>0</v>
      </c>
      <c r="P433" s="22">
        <v>0</v>
      </c>
      <c r="Q433" s="23">
        <f t="shared" si="452"/>
        <v>0</v>
      </c>
      <c r="R433" s="23">
        <f t="shared" si="453"/>
        <v>0</v>
      </c>
      <c r="S433" s="24">
        <v>0</v>
      </c>
      <c r="T433" s="24">
        <v>0</v>
      </c>
      <c r="U433" s="25">
        <f t="shared" si="454"/>
        <v>0</v>
      </c>
      <c r="V433" s="25">
        <f t="shared" si="455"/>
        <v>0</v>
      </c>
      <c r="W433" s="24">
        <v>2.6769699999999998</v>
      </c>
      <c r="X433" s="24">
        <v>3.1418499999999998</v>
      </c>
      <c r="Y433" s="25">
        <f t="shared" si="456"/>
        <v>2.9094099999999998</v>
      </c>
      <c r="Z433" s="25">
        <f t="shared" si="457"/>
        <v>0.3287198004380022</v>
      </c>
      <c r="AA433" s="26">
        <v>0</v>
      </c>
      <c r="AB433" s="26">
        <v>0</v>
      </c>
      <c r="AC433" s="27">
        <f t="shared" si="458"/>
        <v>0</v>
      </c>
      <c r="AD433" s="27">
        <f t="shared" si="459"/>
        <v>0</v>
      </c>
      <c r="AE433" s="26">
        <v>0</v>
      </c>
      <c r="AF433" s="26">
        <v>0</v>
      </c>
      <c r="AG433" s="27">
        <f t="shared" si="460"/>
        <v>0</v>
      </c>
      <c r="AH433" s="27">
        <f t="shared" si="461"/>
        <v>0</v>
      </c>
      <c r="AI433" s="28" t="e">
        <f t="shared" si="462"/>
        <v>#DIV/0!</v>
      </c>
      <c r="AJ433" s="28" t="e">
        <f t="shared" si="463"/>
        <v>#DIV/0!</v>
      </c>
      <c r="AK433" s="28" t="e">
        <f t="shared" si="464"/>
        <v>#DIV/0!</v>
      </c>
      <c r="AL433" s="28">
        <f t="shared" si="465"/>
        <v>0.85203622069799645</v>
      </c>
      <c r="AM433" s="28" t="e">
        <f t="shared" si="466"/>
        <v>#DIV/0!</v>
      </c>
      <c r="AN433" s="28">
        <f t="shared" si="467"/>
        <v>2.9094099999999998</v>
      </c>
      <c r="AO433" s="28" t="e">
        <f t="shared" si="468"/>
        <v>#DIV/0!</v>
      </c>
    </row>
    <row r="434" spans="1:41" s="31" customFormat="1" ht="9.75" customHeight="1" x14ac:dyDescent="0.25">
      <c r="A434" s="1" t="s">
        <v>509</v>
      </c>
      <c r="B434" s="1" t="s">
        <v>1840</v>
      </c>
      <c r="C434" s="11">
        <v>0</v>
      </c>
      <c r="D434" s="11">
        <v>0</v>
      </c>
      <c r="E434" s="12">
        <f t="shared" si="446"/>
        <v>0</v>
      </c>
      <c r="F434" s="12">
        <f t="shared" si="447"/>
        <v>0</v>
      </c>
      <c r="G434" s="11">
        <v>0.531281</v>
      </c>
      <c r="H434" s="11">
        <v>0.41195799999999999</v>
      </c>
      <c r="I434" s="12">
        <f t="shared" si="448"/>
        <v>0.47161949999999997</v>
      </c>
      <c r="J434" s="12">
        <f t="shared" si="449"/>
        <v>8.4374102451522673E-2</v>
      </c>
      <c r="K434" s="13">
        <v>0</v>
      </c>
      <c r="L434" s="13">
        <v>0</v>
      </c>
      <c r="M434" s="14">
        <f t="shared" si="450"/>
        <v>0</v>
      </c>
      <c r="N434" s="14">
        <f t="shared" si="469"/>
        <v>0</v>
      </c>
      <c r="O434" s="13">
        <v>0.15354799999999999</v>
      </c>
      <c r="P434" s="13">
        <v>0.31979299999999999</v>
      </c>
      <c r="Q434" s="14">
        <f t="shared" si="452"/>
        <v>0.23667050000000001</v>
      </c>
      <c r="R434" s="14">
        <f t="shared" si="453"/>
        <v>0.11755296683835756</v>
      </c>
      <c r="S434" s="15">
        <v>0.171459</v>
      </c>
      <c r="T434" s="15">
        <v>0</v>
      </c>
      <c r="U434" s="16">
        <f t="shared" si="454"/>
        <v>8.57295E-2</v>
      </c>
      <c r="V434" s="16">
        <f t="shared" si="455"/>
        <v>0.12123982159546426</v>
      </c>
      <c r="W434" s="15">
        <v>3.3372999999999999</v>
      </c>
      <c r="X434" s="15">
        <v>3.6324000000000001</v>
      </c>
      <c r="Y434" s="16">
        <f t="shared" si="456"/>
        <v>3.4848499999999998</v>
      </c>
      <c r="Z434" s="16">
        <f t="shared" si="457"/>
        <v>0.20866721112815029</v>
      </c>
      <c r="AA434" s="17">
        <v>0</v>
      </c>
      <c r="AB434" s="17">
        <v>0</v>
      </c>
      <c r="AC434" s="18">
        <f t="shared" si="458"/>
        <v>0</v>
      </c>
      <c r="AD434" s="18">
        <f t="shared" si="459"/>
        <v>0</v>
      </c>
      <c r="AE434" s="17">
        <v>0</v>
      </c>
      <c r="AF434" s="17">
        <v>0</v>
      </c>
      <c r="AG434" s="18">
        <f t="shared" si="460"/>
        <v>0</v>
      </c>
      <c r="AH434" s="18">
        <f t="shared" si="461"/>
        <v>0</v>
      </c>
      <c r="AI434" s="19" t="e">
        <f t="shared" si="462"/>
        <v>#DIV/0!</v>
      </c>
      <c r="AJ434" s="19">
        <f t="shared" si="463"/>
        <v>7.3891134696508516</v>
      </c>
      <c r="AK434" s="19" t="e">
        <f t="shared" si="464"/>
        <v>#DIV/0!</v>
      </c>
      <c r="AL434" s="19">
        <f t="shared" si="465"/>
        <v>0.91875894725250518</v>
      </c>
      <c r="AM434" s="19">
        <f t="shared" si="466"/>
        <v>14.724479814763562</v>
      </c>
      <c r="AN434" s="19">
        <f t="shared" si="467"/>
        <v>3.0132304999999997</v>
      </c>
      <c r="AO434" s="19" t="e">
        <f t="shared" si="468"/>
        <v>#DIV/0!</v>
      </c>
    </row>
    <row r="435" spans="1:41" s="31" customFormat="1" ht="9.75" customHeight="1" x14ac:dyDescent="0.25">
      <c r="A435" s="1" t="s">
        <v>709</v>
      </c>
      <c r="B435" s="1" t="s">
        <v>1993</v>
      </c>
      <c r="C435" s="11">
        <v>0</v>
      </c>
      <c r="D435" s="11">
        <v>0</v>
      </c>
      <c r="E435" s="12">
        <f t="shared" si="446"/>
        <v>0</v>
      </c>
      <c r="F435" s="12">
        <f t="shared" si="447"/>
        <v>0</v>
      </c>
      <c r="G435" s="11">
        <v>2.6927699999999999</v>
      </c>
      <c r="H435" s="11">
        <v>0.68246300000000004</v>
      </c>
      <c r="I435" s="12">
        <f t="shared" si="448"/>
        <v>1.6876164999999999</v>
      </c>
      <c r="J435" s="12">
        <f t="shared" si="449"/>
        <v>1.421501711966785</v>
      </c>
      <c r="K435" s="13">
        <v>1.15141</v>
      </c>
      <c r="L435" s="13">
        <v>3.53905</v>
      </c>
      <c r="M435" s="14">
        <f t="shared" si="450"/>
        <v>2.3452299999999999</v>
      </c>
      <c r="N435" s="14">
        <f t="shared" si="469"/>
        <v>1.688316435032249</v>
      </c>
      <c r="O435" s="13">
        <v>0.66857599999999995</v>
      </c>
      <c r="P435" s="13">
        <v>0.68222400000000005</v>
      </c>
      <c r="Q435" s="14">
        <f t="shared" si="452"/>
        <v>0.6754</v>
      </c>
      <c r="R435" s="14">
        <f t="shared" si="453"/>
        <v>9.6505933496340741E-3</v>
      </c>
      <c r="S435" s="15">
        <v>3.9247700000000001</v>
      </c>
      <c r="T435" s="15">
        <v>3.9394300000000002</v>
      </c>
      <c r="U435" s="16">
        <f t="shared" si="454"/>
        <v>3.9321000000000002</v>
      </c>
      <c r="V435" s="16">
        <f t="shared" si="455"/>
        <v>1.036618541219487E-2</v>
      </c>
      <c r="W435" s="15">
        <v>9.8371099999999991</v>
      </c>
      <c r="X435" s="15">
        <v>7.5617200000000002</v>
      </c>
      <c r="Y435" s="16">
        <f t="shared" si="456"/>
        <v>8.6994150000000001</v>
      </c>
      <c r="Z435" s="16">
        <f t="shared" si="457"/>
        <v>1.6089436988440506</v>
      </c>
      <c r="AA435" s="17">
        <v>0</v>
      </c>
      <c r="AB435" s="17">
        <v>0</v>
      </c>
      <c r="AC435" s="18">
        <f t="shared" si="458"/>
        <v>0</v>
      </c>
      <c r="AD435" s="18">
        <f t="shared" si="459"/>
        <v>0</v>
      </c>
      <c r="AE435" s="17">
        <v>0</v>
      </c>
      <c r="AF435" s="17">
        <v>0</v>
      </c>
      <c r="AG435" s="18">
        <f t="shared" si="460"/>
        <v>0</v>
      </c>
      <c r="AH435" s="18">
        <f t="shared" si="461"/>
        <v>0</v>
      </c>
      <c r="AI435" s="19" t="e">
        <f t="shared" si="462"/>
        <v>#DIV/0!</v>
      </c>
      <c r="AJ435" s="19">
        <f t="shared" si="463"/>
        <v>5.154853013110503</v>
      </c>
      <c r="AK435" s="19" t="e">
        <f t="shared" si="464"/>
        <v>#DIV/0!</v>
      </c>
      <c r="AL435" s="19">
        <f t="shared" si="465"/>
        <v>1.3009090524378051</v>
      </c>
      <c r="AM435" s="19">
        <f t="shared" si="466"/>
        <v>12.88038939887474</v>
      </c>
      <c r="AN435" s="19">
        <f t="shared" si="467"/>
        <v>7.0117985000000003</v>
      </c>
      <c r="AO435" s="19" t="e">
        <f t="shared" si="468"/>
        <v>#DIV/0!</v>
      </c>
    </row>
    <row r="436" spans="1:41" s="31" customFormat="1" ht="9.75" customHeight="1" x14ac:dyDescent="0.25">
      <c r="A436" s="1" t="s">
        <v>662</v>
      </c>
      <c r="B436" s="1" t="s">
        <v>1553</v>
      </c>
      <c r="C436" s="11">
        <v>0</v>
      </c>
      <c r="D436" s="11">
        <v>0</v>
      </c>
      <c r="E436" s="12">
        <f t="shared" si="446"/>
        <v>0</v>
      </c>
      <c r="F436" s="12">
        <f t="shared" si="447"/>
        <v>0</v>
      </c>
      <c r="G436" s="11">
        <v>0.91411799999999999</v>
      </c>
      <c r="H436" s="11">
        <v>1.4045799999999999</v>
      </c>
      <c r="I436" s="12">
        <f t="shared" si="448"/>
        <v>1.159349</v>
      </c>
      <c r="J436" s="12">
        <f t="shared" si="449"/>
        <v>0.34680900611431598</v>
      </c>
      <c r="K436" s="13">
        <v>1.0073099999999999</v>
      </c>
      <c r="L436" s="13">
        <v>1.02691</v>
      </c>
      <c r="M436" s="14">
        <f t="shared" si="450"/>
        <v>1.01711</v>
      </c>
      <c r="N436" s="14">
        <f t="shared" si="469"/>
        <v>1.3859292911256375E-2</v>
      </c>
      <c r="O436" s="13">
        <v>2.4009299999999998</v>
      </c>
      <c r="P436" s="13">
        <v>2.6966299999999999</v>
      </c>
      <c r="Q436" s="14">
        <f t="shared" si="452"/>
        <v>2.5487799999999998</v>
      </c>
      <c r="R436" s="14">
        <f t="shared" si="453"/>
        <v>0.20909147519686216</v>
      </c>
      <c r="S436" s="15">
        <v>9.7665100000000005E-2</v>
      </c>
      <c r="T436" s="15">
        <v>7.1366700000000005E-2</v>
      </c>
      <c r="U436" s="16">
        <f t="shared" si="454"/>
        <v>8.4515900000000005E-2</v>
      </c>
      <c r="V436" s="16">
        <f t="shared" si="455"/>
        <v>1.8595776974356333E-2</v>
      </c>
      <c r="W436" s="15">
        <v>4.2222099999999996</v>
      </c>
      <c r="X436" s="15">
        <v>5.7875199999999998</v>
      </c>
      <c r="Y436" s="16">
        <f t="shared" si="456"/>
        <v>5.0048649999999997</v>
      </c>
      <c r="Z436" s="16">
        <f t="shared" si="457"/>
        <v>1.1068413156591146</v>
      </c>
      <c r="AA436" s="17">
        <v>0</v>
      </c>
      <c r="AB436" s="17">
        <v>0</v>
      </c>
      <c r="AC436" s="18">
        <f t="shared" si="458"/>
        <v>0</v>
      </c>
      <c r="AD436" s="18">
        <f t="shared" si="459"/>
        <v>0</v>
      </c>
      <c r="AE436" s="17">
        <v>0</v>
      </c>
      <c r="AF436" s="17">
        <v>0</v>
      </c>
      <c r="AG436" s="18">
        <f t="shared" si="460"/>
        <v>0</v>
      </c>
      <c r="AH436" s="18">
        <f t="shared" si="461"/>
        <v>0</v>
      </c>
      <c r="AI436" s="19" t="e">
        <f t="shared" si="462"/>
        <v>#DIV/0!</v>
      </c>
      <c r="AJ436" s="19">
        <f t="shared" si="463"/>
        <v>4.3169615016703338</v>
      </c>
      <c r="AK436" s="19" t="e">
        <f t="shared" si="464"/>
        <v>#DIV/0!</v>
      </c>
      <c r="AL436" s="19">
        <f t="shared" si="465"/>
        <v>0.72953700375981423</v>
      </c>
      <c r="AM436" s="19">
        <f t="shared" si="466"/>
        <v>1.9636316198338029</v>
      </c>
      <c r="AN436" s="19">
        <f t="shared" si="467"/>
        <v>3.8455159999999999</v>
      </c>
      <c r="AO436" s="19" t="e">
        <f t="shared" si="468"/>
        <v>#DIV/0!</v>
      </c>
    </row>
    <row r="437" spans="1:41" s="31" customFormat="1" ht="9.75" customHeight="1" x14ac:dyDescent="0.25">
      <c r="A437" s="1" t="s">
        <v>733</v>
      </c>
      <c r="B437" s="1" t="s">
        <v>1839</v>
      </c>
      <c r="C437" s="11">
        <v>0</v>
      </c>
      <c r="D437" s="11">
        <v>0</v>
      </c>
      <c r="E437" s="12">
        <v>0</v>
      </c>
      <c r="F437" s="12">
        <v>0</v>
      </c>
      <c r="G437" s="11">
        <v>2.2888000000000002</v>
      </c>
      <c r="H437" s="11">
        <v>1.7241200000000001</v>
      </c>
      <c r="I437" s="12">
        <v>2.0064600000000001</v>
      </c>
      <c r="J437" s="12">
        <v>0.39928905720041918</v>
      </c>
      <c r="K437" s="13">
        <v>0</v>
      </c>
      <c r="L437" s="13">
        <v>0</v>
      </c>
      <c r="M437" s="14">
        <v>0</v>
      </c>
      <c r="N437" s="14">
        <v>0</v>
      </c>
      <c r="O437" s="13">
        <v>0.84451699999999996</v>
      </c>
      <c r="P437" s="13">
        <v>2.5576099999999999</v>
      </c>
      <c r="Q437" s="14">
        <v>1.7010635000000001</v>
      </c>
      <c r="R437" s="14">
        <v>1.2113396771032059</v>
      </c>
      <c r="S437" s="15">
        <v>1.84964</v>
      </c>
      <c r="T437" s="15">
        <v>1.5337700000000001</v>
      </c>
      <c r="U437" s="16">
        <v>1.691705</v>
      </c>
      <c r="V437" s="16">
        <v>0.22335381897339468</v>
      </c>
      <c r="W437" s="15">
        <v>4.4077999999999999</v>
      </c>
      <c r="X437" s="15">
        <v>4.1611700000000003</v>
      </c>
      <c r="Y437" s="16">
        <v>4.2844850000000001</v>
      </c>
      <c r="Z437" s="16">
        <v>0.17439374544403799</v>
      </c>
      <c r="AA437" s="17">
        <v>0</v>
      </c>
      <c r="AB437" s="17">
        <v>0</v>
      </c>
      <c r="AC437" s="18">
        <v>0</v>
      </c>
      <c r="AD437" s="18">
        <v>0</v>
      </c>
      <c r="AE437" s="17">
        <v>0</v>
      </c>
      <c r="AF437" s="17">
        <v>0</v>
      </c>
      <c r="AG437" s="18">
        <v>0</v>
      </c>
      <c r="AH437" s="18">
        <v>0</v>
      </c>
      <c r="AI437" s="19" t="e">
        <v>#DIV/0!</v>
      </c>
      <c r="AJ437" s="19">
        <v>2.1353453345693407</v>
      </c>
      <c r="AK437" s="19" t="e">
        <v>#DIV/0!</v>
      </c>
      <c r="AL437" s="19">
        <v>1.0592693881768829</v>
      </c>
      <c r="AM437" s="19">
        <v>2.518709619011871</v>
      </c>
      <c r="AN437" s="19">
        <v>2.278025</v>
      </c>
      <c r="AO437" s="19" t="e">
        <v>#DIV/0!</v>
      </c>
    </row>
    <row r="438" spans="1:41" s="31" customFormat="1" ht="9.75" customHeight="1" x14ac:dyDescent="0.25">
      <c r="A438" s="1" t="s">
        <v>700</v>
      </c>
      <c r="B438" s="1" t="s">
        <v>1235</v>
      </c>
      <c r="C438" s="20">
        <v>0</v>
      </c>
      <c r="D438" s="20">
        <v>0</v>
      </c>
      <c r="E438" s="21">
        <f>AVERAGE(C438:D438)</f>
        <v>0</v>
      </c>
      <c r="F438" s="21">
        <f>STDEV(C438:D438)</f>
        <v>0</v>
      </c>
      <c r="G438" s="20">
        <v>0.96688399999999997</v>
      </c>
      <c r="H438" s="20">
        <v>2.2370700000000001</v>
      </c>
      <c r="I438" s="21">
        <f>AVERAGE(G438:H438)</f>
        <v>1.601977</v>
      </c>
      <c r="J438" s="21">
        <f>STDEV(G438:H438)</f>
        <v>0.8981571339682165</v>
      </c>
      <c r="K438" s="22">
        <v>1.6101799999999999</v>
      </c>
      <c r="L438" s="22">
        <v>3.6125699999999998</v>
      </c>
      <c r="M438" s="23">
        <f>AVERAGE(K438:L438)</f>
        <v>2.6113749999999998</v>
      </c>
      <c r="N438" s="23">
        <f>STDEV(K438:L438)</f>
        <v>1.4159035475801314</v>
      </c>
      <c r="O438" s="22">
        <v>0</v>
      </c>
      <c r="P438" s="22">
        <v>1.5431599999999999E-7</v>
      </c>
      <c r="Q438" s="23">
        <f>AVERAGE(O438:P438)</f>
        <v>7.7157999999999995E-8</v>
      </c>
      <c r="R438" s="23">
        <f>STDEV(O438:P438)</f>
        <v>1.0911789004558326E-7</v>
      </c>
      <c r="S438" s="24">
        <v>0</v>
      </c>
      <c r="T438" s="24">
        <v>0</v>
      </c>
      <c r="U438" s="25">
        <f>AVERAGE(S438:T438)</f>
        <v>0</v>
      </c>
      <c r="V438" s="25">
        <f>STDEV(S438:T438)</f>
        <v>0</v>
      </c>
      <c r="W438" s="24">
        <v>3.7881900000000002</v>
      </c>
      <c r="X438" s="24">
        <v>6.0600800000000001</v>
      </c>
      <c r="Y438" s="25">
        <f>AVERAGE(W438:X438)</f>
        <v>4.9241349999999997</v>
      </c>
      <c r="Z438" s="25">
        <f>STDEV(W438:X438)</f>
        <v>1.6064688251099082</v>
      </c>
      <c r="AA438" s="26">
        <v>0</v>
      </c>
      <c r="AB438" s="26">
        <v>0</v>
      </c>
      <c r="AC438" s="27">
        <f>AVERAGE(AA438:AB438)</f>
        <v>0</v>
      </c>
      <c r="AD438" s="27">
        <f>STDEV(AA438:AB438)</f>
        <v>0</v>
      </c>
      <c r="AE438" s="26">
        <v>0</v>
      </c>
      <c r="AF438" s="26">
        <v>0</v>
      </c>
      <c r="AG438" s="27">
        <f>AVERAGE(AE438:AF438)</f>
        <v>0</v>
      </c>
      <c r="AH438" s="27">
        <f>STDEV(AE438:AF438)</f>
        <v>0</v>
      </c>
      <c r="AI438" s="28" t="e">
        <f>U438/E438</f>
        <v>#DIV/0!</v>
      </c>
      <c r="AJ438" s="28">
        <f>Y438/I438</f>
        <v>3.0737863277687505</v>
      </c>
      <c r="AK438" s="28" t="e">
        <f>Y438/AG438</f>
        <v>#DIV/0!</v>
      </c>
      <c r="AL438" s="28">
        <f>W438/X438</f>
        <v>0.62510560916687574</v>
      </c>
      <c r="AM438" s="28">
        <f>Y438/Q438</f>
        <v>63818852.225303926</v>
      </c>
      <c r="AN438" s="28">
        <f>Y438-I438</f>
        <v>3.3221579999999999</v>
      </c>
      <c r="AO438" s="28" t="e">
        <f>I438/AG438</f>
        <v>#DIV/0!</v>
      </c>
    </row>
    <row r="439" spans="1:41" s="31" customFormat="1" ht="9.75" customHeight="1" x14ac:dyDescent="0.25">
      <c r="A439" s="1" t="s">
        <v>240</v>
      </c>
      <c r="B439" s="1" t="s">
        <v>1235</v>
      </c>
      <c r="C439" s="20">
        <v>0</v>
      </c>
      <c r="D439" s="20">
        <v>0</v>
      </c>
      <c r="E439" s="21">
        <f>AVERAGE(C439:D439)</f>
        <v>0</v>
      </c>
      <c r="F439" s="21">
        <f>STDEV(C439:D439)</f>
        <v>0</v>
      </c>
      <c r="G439" s="20">
        <v>0</v>
      </c>
      <c r="H439" s="20">
        <v>0</v>
      </c>
      <c r="I439" s="21">
        <f>AVERAGE(G439:H439)</f>
        <v>0</v>
      </c>
      <c r="J439" s="21">
        <f>STDEV(G439:H439)</f>
        <v>0</v>
      </c>
      <c r="K439" s="22">
        <v>0</v>
      </c>
      <c r="L439" s="22">
        <v>0</v>
      </c>
      <c r="M439" s="23">
        <f>AVERAGE(K439:L439)</f>
        <v>0</v>
      </c>
      <c r="N439" s="23">
        <f>STDEV(K439:L439)</f>
        <v>0</v>
      </c>
      <c r="O439" s="22">
        <v>0</v>
      </c>
      <c r="P439" s="22">
        <v>0</v>
      </c>
      <c r="Q439" s="23">
        <f>AVERAGE(O439:P439)</f>
        <v>0</v>
      </c>
      <c r="R439" s="23">
        <f>STDEV(O439:P439)</f>
        <v>0</v>
      </c>
      <c r="S439" s="24">
        <v>0.27818999999999999</v>
      </c>
      <c r="T439" s="24">
        <v>0.38092799999999999</v>
      </c>
      <c r="U439" s="25">
        <f>AVERAGE(S439:T439)</f>
        <v>0.32955899999999999</v>
      </c>
      <c r="V439" s="25">
        <f>STDEV(S439:T439)</f>
        <v>7.2646736485543539E-2</v>
      </c>
      <c r="W439" s="24">
        <v>1.0569200000000001</v>
      </c>
      <c r="X439" s="24">
        <v>1.07063</v>
      </c>
      <c r="Y439" s="25">
        <f>AVERAGE(W439:X439)</f>
        <v>1.0637750000000001</v>
      </c>
      <c r="Z439" s="25">
        <f>STDEV(W439:X439)</f>
        <v>9.694433970067487E-3</v>
      </c>
      <c r="AA439" s="26">
        <v>0</v>
      </c>
      <c r="AB439" s="26">
        <v>0</v>
      </c>
      <c r="AC439" s="27">
        <f>AVERAGE(AA439:AB439)</f>
        <v>0</v>
      </c>
      <c r="AD439" s="27">
        <f>STDEV(AA439:AB439)</f>
        <v>0</v>
      </c>
      <c r="AE439" s="26">
        <v>0</v>
      </c>
      <c r="AF439" s="26">
        <v>0</v>
      </c>
      <c r="AG439" s="27">
        <f>AVERAGE(AE439:AF439)</f>
        <v>0</v>
      </c>
      <c r="AH439" s="27">
        <f>STDEV(AE439:AF439)</f>
        <v>0</v>
      </c>
      <c r="AI439" s="28" t="e">
        <f>U439/E439</f>
        <v>#DIV/0!</v>
      </c>
      <c r="AJ439" s="28" t="e">
        <f>Y439/I439</f>
        <v>#DIV/0!</v>
      </c>
      <c r="AK439" s="28" t="e">
        <f>Y439/AG439</f>
        <v>#DIV/0!</v>
      </c>
      <c r="AL439" s="28">
        <f>W439/X439</f>
        <v>0.98719445560090802</v>
      </c>
      <c r="AM439" s="28" t="e">
        <f>Y439/Q439</f>
        <v>#DIV/0!</v>
      </c>
      <c r="AN439" s="28">
        <f>Y439-I439</f>
        <v>1.0637750000000001</v>
      </c>
      <c r="AO439" s="28" t="e">
        <f>I439/AG439</f>
        <v>#DIV/0!</v>
      </c>
    </row>
    <row r="440" spans="1:41" s="31" customFormat="1" ht="9.75" customHeight="1" x14ac:dyDescent="0.25">
      <c r="A440" s="1" t="s">
        <v>81</v>
      </c>
      <c r="B440" s="1" t="s">
        <v>1920</v>
      </c>
      <c r="C440" s="11">
        <v>0</v>
      </c>
      <c r="D440" s="11">
        <v>0</v>
      </c>
      <c r="E440" s="12">
        <f>AVERAGE(C440:D440)</f>
        <v>0</v>
      </c>
      <c r="F440" s="12">
        <f>STDEV(C440:D440)</f>
        <v>0</v>
      </c>
      <c r="G440" s="11">
        <v>0</v>
      </c>
      <c r="H440" s="11">
        <v>0</v>
      </c>
      <c r="I440" s="12">
        <f>AVERAGE(G440:H440)</f>
        <v>0</v>
      </c>
      <c r="J440" s="12">
        <f>STDEV(G440:H440)</f>
        <v>0</v>
      </c>
      <c r="K440" s="13">
        <v>0</v>
      </c>
      <c r="L440" s="13">
        <v>0</v>
      </c>
      <c r="M440" s="14">
        <f>AVERAGE(K440:L440)</f>
        <v>0</v>
      </c>
      <c r="N440" s="14">
        <f>STDEV(K440:L440)</f>
        <v>0</v>
      </c>
      <c r="O440" s="13">
        <v>0</v>
      </c>
      <c r="P440" s="13">
        <v>0</v>
      </c>
      <c r="Q440" s="14">
        <f>AVERAGE(O440:P440)</f>
        <v>0</v>
      </c>
      <c r="R440" s="14">
        <f>STDEV(O440:P440)</f>
        <v>0</v>
      </c>
      <c r="S440" s="15">
        <v>0.43562800000000002</v>
      </c>
      <c r="T440" s="15">
        <v>0.77013299999999996</v>
      </c>
      <c r="U440" s="16">
        <f>AVERAGE(S440:T440)</f>
        <v>0.60288049999999993</v>
      </c>
      <c r="V440" s="16">
        <f>STDEV(S440:T440)</f>
        <v>0.23653075384080605</v>
      </c>
      <c r="W440" s="15">
        <v>1.9199200000000001</v>
      </c>
      <c r="X440" s="15">
        <v>2.74003</v>
      </c>
      <c r="Y440" s="16">
        <f>AVERAGE(W440:X440)</f>
        <v>2.3299750000000001</v>
      </c>
      <c r="Z440" s="16">
        <f>STDEV(W440:X440)</f>
        <v>0.57990534231889967</v>
      </c>
      <c r="AA440" s="17">
        <v>0</v>
      </c>
      <c r="AB440" s="17">
        <v>0</v>
      </c>
      <c r="AC440" s="18">
        <f>AVERAGE(AA440:AB440)</f>
        <v>0</v>
      </c>
      <c r="AD440" s="18">
        <f>STDEV(AA440:AB440)</f>
        <v>0</v>
      </c>
      <c r="AE440" s="17">
        <v>0</v>
      </c>
      <c r="AF440" s="17">
        <v>0</v>
      </c>
      <c r="AG440" s="18">
        <f>AVERAGE(AE440:AF440)</f>
        <v>0</v>
      </c>
      <c r="AH440" s="18">
        <f>STDEV(AE440:AF440)</f>
        <v>0</v>
      </c>
      <c r="AI440" s="19" t="e">
        <f>U440/E440</f>
        <v>#DIV/0!</v>
      </c>
      <c r="AJ440" s="19" t="e">
        <f>Y440/I440</f>
        <v>#DIV/0!</v>
      </c>
      <c r="AK440" s="19" t="e">
        <f>Y440/AG440</f>
        <v>#DIV/0!</v>
      </c>
      <c r="AL440" s="19">
        <f>W440/X440</f>
        <v>0.70069305810520321</v>
      </c>
      <c r="AM440" s="19" t="e">
        <f>Y440/Q440</f>
        <v>#DIV/0!</v>
      </c>
      <c r="AN440" s="19">
        <f>Y440-I440</f>
        <v>2.3299750000000001</v>
      </c>
      <c r="AO440" s="19" t="e">
        <f>I440/AG440</f>
        <v>#DIV/0!</v>
      </c>
    </row>
    <row r="441" spans="1:41" s="31" customFormat="1" ht="9.75" customHeight="1" x14ac:dyDescent="0.25">
      <c r="A441" s="1" t="s">
        <v>368</v>
      </c>
      <c r="B441" s="1" t="s">
        <v>1684</v>
      </c>
      <c r="C441" s="11">
        <v>0</v>
      </c>
      <c r="D441" s="11">
        <v>0</v>
      </c>
      <c r="E441" s="12">
        <v>0</v>
      </c>
      <c r="F441" s="12">
        <v>0</v>
      </c>
      <c r="G441" s="11">
        <v>0.20696999999999999</v>
      </c>
      <c r="H441" s="11">
        <v>0.134633</v>
      </c>
      <c r="I441" s="12">
        <v>0.17080149999999999</v>
      </c>
      <c r="J441" s="12">
        <v>5.1149983230691268E-2</v>
      </c>
      <c r="K441" s="13">
        <v>0</v>
      </c>
      <c r="L441" s="13">
        <v>0</v>
      </c>
      <c r="M441" s="14">
        <v>0</v>
      </c>
      <c r="N441" s="14">
        <v>0</v>
      </c>
      <c r="O441" s="13">
        <v>0</v>
      </c>
      <c r="P441" s="13">
        <v>6.8824299999999995E-7</v>
      </c>
      <c r="Q441" s="14">
        <v>3.4412149999999998E-7</v>
      </c>
      <c r="R441" s="14">
        <v>4.8666129240417301E-7</v>
      </c>
      <c r="S441" s="15">
        <v>0</v>
      </c>
      <c r="T441" s="15">
        <v>0</v>
      </c>
      <c r="U441" s="16">
        <v>0</v>
      </c>
      <c r="V441" s="16">
        <v>0</v>
      </c>
      <c r="W441" s="15">
        <v>1.6623399999999999</v>
      </c>
      <c r="X441" s="15">
        <v>1.43066</v>
      </c>
      <c r="Y441" s="16">
        <v>1.5465</v>
      </c>
      <c r="Z441" s="16">
        <v>0.16382249906529925</v>
      </c>
      <c r="AA441" s="17">
        <v>0</v>
      </c>
      <c r="AB441" s="17">
        <v>0</v>
      </c>
      <c r="AC441" s="18">
        <v>0</v>
      </c>
      <c r="AD441" s="18">
        <v>0</v>
      </c>
      <c r="AE441" s="17">
        <v>0</v>
      </c>
      <c r="AF441" s="17">
        <v>0</v>
      </c>
      <c r="AG441" s="18">
        <v>0</v>
      </c>
      <c r="AH441" s="18">
        <v>0</v>
      </c>
      <c r="AI441" s="19" t="e">
        <v>#DIV/0!</v>
      </c>
      <c r="AJ441" s="19">
        <v>9.0543701314098524</v>
      </c>
      <c r="AK441" s="19" t="e">
        <v>#DIV/0!</v>
      </c>
      <c r="AL441" s="19">
        <v>1.1619392448240671</v>
      </c>
      <c r="AM441" s="19">
        <v>4494052.2460816894</v>
      </c>
      <c r="AN441" s="19">
        <v>1.3756984999999999</v>
      </c>
      <c r="AO441" s="19" t="e">
        <v>#DIV/0!</v>
      </c>
    </row>
    <row r="442" spans="1:41" s="31" customFormat="1" ht="9.75" customHeight="1" x14ac:dyDescent="0.25">
      <c r="A442" s="1" t="s">
        <v>570</v>
      </c>
      <c r="B442" s="1" t="s">
        <v>1593</v>
      </c>
      <c r="C442" s="11">
        <v>0</v>
      </c>
      <c r="D442" s="11">
        <v>0</v>
      </c>
      <c r="E442" s="12">
        <f t="shared" ref="E442:E452" si="470">AVERAGE(C442:D442)</f>
        <v>0</v>
      </c>
      <c r="F442" s="12">
        <f t="shared" ref="F442:F452" si="471">STDEV(C442:D442)</f>
        <v>0</v>
      </c>
      <c r="G442" s="11">
        <v>0.61287999999999998</v>
      </c>
      <c r="H442" s="11">
        <v>0.64637900000000004</v>
      </c>
      <c r="I442" s="12">
        <f t="shared" ref="I442:I452" si="472">AVERAGE(G442:H442)</f>
        <v>0.62962950000000006</v>
      </c>
      <c r="J442" s="12">
        <f t="shared" ref="J442:J452" si="473">STDEV(G442:H442)</f>
        <v>2.3687370062968196E-2</v>
      </c>
      <c r="K442" s="13">
        <v>0.350715</v>
      </c>
      <c r="L442" s="13">
        <v>0.35257100000000002</v>
      </c>
      <c r="M442" s="14">
        <f t="shared" ref="M442:M452" si="474">AVERAGE(K442:L442)</f>
        <v>0.35164300000000004</v>
      </c>
      <c r="N442" s="14">
        <f t="shared" ref="N442:N452" si="475">STDEV(K442:L442)</f>
        <v>1.3123901858822493E-3</v>
      </c>
      <c r="O442" s="13">
        <v>0.72630499999999998</v>
      </c>
      <c r="P442" s="13">
        <v>0.73634999999999995</v>
      </c>
      <c r="Q442" s="14">
        <f t="shared" ref="Q442:Q452" si="476">AVERAGE(O442:P442)</f>
        <v>0.73132749999999991</v>
      </c>
      <c r="R442" s="14">
        <f t="shared" ref="R442:R452" si="477">STDEV(O442:P442)</f>
        <v>7.1028876170188488E-3</v>
      </c>
      <c r="S442" s="15">
        <v>0.123017</v>
      </c>
      <c r="T442" s="15">
        <v>0.123476</v>
      </c>
      <c r="U442" s="16">
        <f t="shared" ref="U442:U452" si="478">AVERAGE(S442:T442)</f>
        <v>0.12324650000000001</v>
      </c>
      <c r="V442" s="16">
        <f t="shared" ref="V442:V452" si="479">STDEV(S442:T442)</f>
        <v>3.2456201256462607E-4</v>
      </c>
      <c r="W442" s="15">
        <v>2.2201300000000002</v>
      </c>
      <c r="X442" s="15">
        <v>2.08582</v>
      </c>
      <c r="Y442" s="16">
        <f t="shared" ref="Y442:Y452" si="480">AVERAGE(W442:X442)</f>
        <v>2.1529750000000001</v>
      </c>
      <c r="Z442" s="16">
        <f t="shared" ref="Z442:Z452" si="481">STDEV(W442:X442)</f>
        <v>9.4971511781165308E-2</v>
      </c>
      <c r="AA442" s="17">
        <v>0.12582199999999999</v>
      </c>
      <c r="AB442" s="17">
        <v>0.12628700000000001</v>
      </c>
      <c r="AC442" s="18">
        <f t="shared" ref="AC442:AC452" si="482">AVERAGE(AA442:AB442)</f>
        <v>0.12605450000000001</v>
      </c>
      <c r="AD442" s="18">
        <f t="shared" ref="AD442:AD452" si="483">STDEV(AA442:AB442)</f>
        <v>3.2880465325175941E-4</v>
      </c>
      <c r="AE442" s="17">
        <v>9.7702899999999995E-2</v>
      </c>
      <c r="AF442" s="17">
        <v>9.8639400000000002E-2</v>
      </c>
      <c r="AG442" s="18">
        <f t="shared" ref="AG442:AG452" si="484">AVERAGE(AE442:AF442)</f>
        <v>9.8171149999999999E-2</v>
      </c>
      <c r="AH442" s="18">
        <f t="shared" ref="AH442:AH452" si="485">STDEV(AE442:AF442)</f>
        <v>6.6220550058120661E-4</v>
      </c>
      <c r="AI442" s="19" t="e">
        <f t="shared" ref="AI442:AI452" si="486">U442/E442</f>
        <v>#DIV/0!</v>
      </c>
      <c r="AJ442" s="19">
        <f t="shared" ref="AJ442:AJ452" si="487">Y442/I442</f>
        <v>3.4194315863535616</v>
      </c>
      <c r="AK442" s="19">
        <f t="shared" ref="AK442:AK452" si="488">Y442/AG442</f>
        <v>21.930832021423811</v>
      </c>
      <c r="AL442" s="19">
        <f t="shared" ref="AL442:AL452" si="489">W442/X442</f>
        <v>1.0643919417782934</v>
      </c>
      <c r="AM442" s="19">
        <f t="shared" ref="AM442:AM452" si="490">Y442/Q442</f>
        <v>2.9439273102679722</v>
      </c>
      <c r="AN442" s="19">
        <f t="shared" ref="AN442:AN452" si="491">Y442-I442</f>
        <v>1.5233455</v>
      </c>
      <c r="AO442" s="19">
        <f t="shared" ref="AO442:AO452" si="492">I442/AG442</f>
        <v>6.4135899396105689</v>
      </c>
    </row>
    <row r="443" spans="1:41" s="31" customFormat="1" ht="9.75" customHeight="1" x14ac:dyDescent="0.25">
      <c r="A443" s="1" t="s">
        <v>505</v>
      </c>
      <c r="B443" s="1" t="s">
        <v>1593</v>
      </c>
      <c r="C443" s="11">
        <v>0</v>
      </c>
      <c r="D443" s="11">
        <v>0</v>
      </c>
      <c r="E443" s="12">
        <f t="shared" si="470"/>
        <v>0</v>
      </c>
      <c r="F443" s="12">
        <f t="shared" si="471"/>
        <v>0</v>
      </c>
      <c r="G443" s="11">
        <v>0.47791</v>
      </c>
      <c r="H443" s="11">
        <v>0.434979</v>
      </c>
      <c r="I443" s="12">
        <f t="shared" si="472"/>
        <v>0.45644450000000003</v>
      </c>
      <c r="J443" s="12">
        <f t="shared" si="473"/>
        <v>3.0356801223119671E-2</v>
      </c>
      <c r="K443" s="13">
        <v>0.43681999999999999</v>
      </c>
      <c r="L443" s="13">
        <v>0.41165299999999999</v>
      </c>
      <c r="M443" s="14">
        <f t="shared" si="474"/>
        <v>0.42423650000000002</v>
      </c>
      <c r="N443" s="14">
        <f t="shared" si="475"/>
        <v>1.7795756362121839E-2</v>
      </c>
      <c r="O443" s="13">
        <v>0.15825</v>
      </c>
      <c r="P443" s="13">
        <v>0.12706600000000001</v>
      </c>
      <c r="Q443" s="14">
        <f t="shared" si="476"/>
        <v>0.14265800000000001</v>
      </c>
      <c r="R443" s="14">
        <f t="shared" si="477"/>
        <v>2.205041786452127E-2</v>
      </c>
      <c r="S443" s="15">
        <v>0</v>
      </c>
      <c r="T443" s="15">
        <v>0</v>
      </c>
      <c r="U443" s="16">
        <f t="shared" si="478"/>
        <v>0</v>
      </c>
      <c r="V443" s="16">
        <f t="shared" si="479"/>
        <v>0</v>
      </c>
      <c r="W443" s="15">
        <v>1.54558</v>
      </c>
      <c r="X443" s="15">
        <v>1.7141900000000001</v>
      </c>
      <c r="Y443" s="16">
        <f t="shared" si="480"/>
        <v>1.629885</v>
      </c>
      <c r="Z443" s="16">
        <f t="shared" si="481"/>
        <v>0.11922527437586389</v>
      </c>
      <c r="AA443" s="17">
        <v>6.36544E-2</v>
      </c>
      <c r="AB443" s="17">
        <v>6.3889899999999999E-2</v>
      </c>
      <c r="AC443" s="18">
        <f t="shared" si="482"/>
        <v>6.377215E-2</v>
      </c>
      <c r="AD443" s="18">
        <f t="shared" si="483"/>
        <v>1.6652364696943166E-4</v>
      </c>
      <c r="AE443" s="17">
        <v>0</v>
      </c>
      <c r="AF443" s="17">
        <v>5.0555000000000003E-2</v>
      </c>
      <c r="AG443" s="18">
        <f t="shared" si="484"/>
        <v>2.5277500000000001E-2</v>
      </c>
      <c r="AH443" s="18">
        <f t="shared" si="485"/>
        <v>3.5747783322885911E-2</v>
      </c>
      <c r="AI443" s="19" t="e">
        <f t="shared" si="486"/>
        <v>#DIV/0!</v>
      </c>
      <c r="AJ443" s="19">
        <f t="shared" si="487"/>
        <v>3.570828435877746</v>
      </c>
      <c r="AK443" s="19">
        <f t="shared" si="488"/>
        <v>64.479675600830774</v>
      </c>
      <c r="AL443" s="19">
        <f t="shared" si="489"/>
        <v>0.90163867482601101</v>
      </c>
      <c r="AM443" s="19">
        <f t="shared" si="490"/>
        <v>11.425121619537634</v>
      </c>
      <c r="AN443" s="19">
        <f t="shared" si="491"/>
        <v>1.1734404999999999</v>
      </c>
      <c r="AO443" s="19">
        <f t="shared" si="492"/>
        <v>18.057343487291071</v>
      </c>
    </row>
    <row r="444" spans="1:41" s="31" customFormat="1" ht="9.75" customHeight="1" x14ac:dyDescent="0.25">
      <c r="A444" s="1" t="s">
        <v>745</v>
      </c>
      <c r="B444" s="1" t="s">
        <v>1838</v>
      </c>
      <c r="C444" s="11">
        <v>0</v>
      </c>
      <c r="D444" s="11">
        <v>0</v>
      </c>
      <c r="E444" s="12">
        <f t="shared" si="470"/>
        <v>0</v>
      </c>
      <c r="F444" s="12">
        <f t="shared" si="471"/>
        <v>0</v>
      </c>
      <c r="G444" s="11">
        <v>2.1258499999999998</v>
      </c>
      <c r="H444" s="11">
        <v>2.2540900000000001</v>
      </c>
      <c r="I444" s="12">
        <f t="shared" si="472"/>
        <v>2.1899699999999998</v>
      </c>
      <c r="J444" s="12">
        <f t="shared" si="473"/>
        <v>9.067937361936311E-2</v>
      </c>
      <c r="K444" s="13">
        <v>0.4904</v>
      </c>
      <c r="L444" s="13">
        <v>0.31503399999999998</v>
      </c>
      <c r="M444" s="14">
        <f t="shared" si="474"/>
        <v>0.40271699999999999</v>
      </c>
      <c r="N444" s="14">
        <f t="shared" si="475"/>
        <v>0.12400248778955997</v>
      </c>
      <c r="O444" s="13">
        <v>7.4687200000000002</v>
      </c>
      <c r="P444" s="13">
        <v>5.4969999999999999</v>
      </c>
      <c r="Q444" s="14">
        <f t="shared" si="476"/>
        <v>6.4828600000000005</v>
      </c>
      <c r="R444" s="14">
        <f t="shared" si="477"/>
        <v>1.3942165826011339</v>
      </c>
      <c r="S444" s="15">
        <v>0</v>
      </c>
      <c r="T444" s="15">
        <v>0</v>
      </c>
      <c r="U444" s="16">
        <f t="shared" si="478"/>
        <v>0</v>
      </c>
      <c r="V444" s="16">
        <f t="shared" si="479"/>
        <v>0</v>
      </c>
      <c r="W444" s="15">
        <v>10.419700000000001</v>
      </c>
      <c r="X444" s="15">
        <v>9.34</v>
      </c>
      <c r="Y444" s="16">
        <f t="shared" si="480"/>
        <v>9.8798500000000011</v>
      </c>
      <c r="Z444" s="16">
        <f t="shared" si="481"/>
        <v>0.76346319164711585</v>
      </c>
      <c r="AA444" s="17">
        <v>0</v>
      </c>
      <c r="AB444" s="17">
        <v>0.35614400000000002</v>
      </c>
      <c r="AC444" s="18">
        <f t="shared" si="482"/>
        <v>0.17807200000000001</v>
      </c>
      <c r="AD444" s="18">
        <f t="shared" si="483"/>
        <v>0.25183183747890181</v>
      </c>
      <c r="AE444" s="17">
        <v>0.56924399999999997</v>
      </c>
      <c r="AF444" s="17">
        <v>0</v>
      </c>
      <c r="AG444" s="18">
        <f t="shared" si="484"/>
        <v>0.28462199999999999</v>
      </c>
      <c r="AH444" s="18">
        <f t="shared" si="485"/>
        <v>0.40251629254975507</v>
      </c>
      <c r="AI444" s="19" t="e">
        <f t="shared" si="486"/>
        <v>#DIV/0!</v>
      </c>
      <c r="AJ444" s="19">
        <f t="shared" si="487"/>
        <v>4.5114088320844585</v>
      </c>
      <c r="AK444" s="19">
        <f t="shared" si="488"/>
        <v>34.712179662851085</v>
      </c>
      <c r="AL444" s="19">
        <f t="shared" si="489"/>
        <v>1.1155995717344755</v>
      </c>
      <c r="AM444" s="19">
        <f t="shared" si="490"/>
        <v>1.5239955821967466</v>
      </c>
      <c r="AN444" s="19">
        <f t="shared" si="491"/>
        <v>7.6898800000000014</v>
      </c>
      <c r="AO444" s="19">
        <f t="shared" si="492"/>
        <v>7.69431034846217</v>
      </c>
    </row>
    <row r="445" spans="1:41" s="31" customFormat="1" ht="9.75" customHeight="1" x14ac:dyDescent="0.25">
      <c r="A445" s="1" t="s">
        <v>434</v>
      </c>
      <c r="B445" s="1" t="s">
        <v>1375</v>
      </c>
      <c r="C445" s="20">
        <v>0</v>
      </c>
      <c r="D445" s="20">
        <v>0</v>
      </c>
      <c r="E445" s="21">
        <f t="shared" si="470"/>
        <v>0</v>
      </c>
      <c r="F445" s="21">
        <f t="shared" si="471"/>
        <v>0</v>
      </c>
      <c r="G445" s="20">
        <v>0.32406200000000002</v>
      </c>
      <c r="H445" s="20">
        <v>0.32852399999999998</v>
      </c>
      <c r="I445" s="21">
        <f t="shared" si="472"/>
        <v>0.326293</v>
      </c>
      <c r="J445" s="21">
        <f t="shared" si="473"/>
        <v>3.1551104576543511E-3</v>
      </c>
      <c r="K445" s="22">
        <v>0.96996300000000002</v>
      </c>
      <c r="L445" s="22">
        <v>0.70984499999999995</v>
      </c>
      <c r="M445" s="23">
        <f t="shared" si="474"/>
        <v>0.83990399999999998</v>
      </c>
      <c r="N445" s="23">
        <f t="shared" si="475"/>
        <v>0.18393120170868232</v>
      </c>
      <c r="O445" s="22">
        <v>3.3793099999999998</v>
      </c>
      <c r="P445" s="22">
        <v>2.79148</v>
      </c>
      <c r="Q445" s="23">
        <f t="shared" si="476"/>
        <v>3.0853950000000001</v>
      </c>
      <c r="R445" s="23">
        <f t="shared" si="477"/>
        <v>0.41565857918488813</v>
      </c>
      <c r="S445" s="24">
        <v>0.67475300000000005</v>
      </c>
      <c r="T445" s="24">
        <v>1.21909</v>
      </c>
      <c r="U445" s="25">
        <f t="shared" si="478"/>
        <v>0.94692149999999997</v>
      </c>
      <c r="V445" s="25">
        <f t="shared" si="479"/>
        <v>0.38490438395074195</v>
      </c>
      <c r="W445" s="24">
        <v>11.142099999999999</v>
      </c>
      <c r="X445" s="24">
        <v>20.4404</v>
      </c>
      <c r="Y445" s="25">
        <f t="shared" si="480"/>
        <v>15.79125</v>
      </c>
      <c r="Z445" s="25">
        <f t="shared" si="481"/>
        <v>6.5748909835068812</v>
      </c>
      <c r="AA445" s="26">
        <v>0</v>
      </c>
      <c r="AB445" s="26">
        <v>0</v>
      </c>
      <c r="AC445" s="27">
        <f t="shared" si="482"/>
        <v>0</v>
      </c>
      <c r="AD445" s="27">
        <f t="shared" si="483"/>
        <v>0</v>
      </c>
      <c r="AE445" s="26">
        <v>0</v>
      </c>
      <c r="AF445" s="26">
        <v>0</v>
      </c>
      <c r="AG445" s="27">
        <f t="shared" si="484"/>
        <v>0</v>
      </c>
      <c r="AH445" s="27">
        <f t="shared" si="485"/>
        <v>0</v>
      </c>
      <c r="AI445" s="28" t="e">
        <f t="shared" si="486"/>
        <v>#DIV/0!</v>
      </c>
      <c r="AJ445" s="28">
        <f t="shared" si="487"/>
        <v>48.395920231203242</v>
      </c>
      <c r="AK445" s="28" t="e">
        <f t="shared" si="488"/>
        <v>#DIV/0!</v>
      </c>
      <c r="AL445" s="28">
        <f t="shared" si="489"/>
        <v>0.54510185710651449</v>
      </c>
      <c r="AM445" s="28">
        <f t="shared" si="490"/>
        <v>5.1180642997087888</v>
      </c>
      <c r="AN445" s="28">
        <f t="shared" si="491"/>
        <v>15.464957</v>
      </c>
      <c r="AO445" s="28" t="e">
        <f t="shared" si="492"/>
        <v>#DIV/0!</v>
      </c>
    </row>
    <row r="446" spans="1:41" s="31" customFormat="1" ht="9.75" customHeight="1" x14ac:dyDescent="0.25">
      <c r="A446" s="1" t="s">
        <v>601</v>
      </c>
      <c r="B446" s="1" t="s">
        <v>1287</v>
      </c>
      <c r="C446" s="11">
        <v>0</v>
      </c>
      <c r="D446" s="11">
        <v>0</v>
      </c>
      <c r="E446" s="12">
        <f t="shared" si="470"/>
        <v>0</v>
      </c>
      <c r="F446" s="12">
        <f t="shared" si="471"/>
        <v>0</v>
      </c>
      <c r="G446" s="11">
        <v>0.66394600000000004</v>
      </c>
      <c r="H446" s="11">
        <v>0.80444899999999997</v>
      </c>
      <c r="I446" s="12">
        <f t="shared" si="472"/>
        <v>0.73419750000000006</v>
      </c>
      <c r="J446" s="12">
        <f t="shared" si="473"/>
        <v>9.9350624077053445E-2</v>
      </c>
      <c r="K446" s="13">
        <v>1.10788</v>
      </c>
      <c r="L446" s="13">
        <v>1.00179</v>
      </c>
      <c r="M446" s="14">
        <f t="shared" si="474"/>
        <v>1.054835</v>
      </c>
      <c r="N446" s="14">
        <f t="shared" si="475"/>
        <v>7.5016958416080831E-2</v>
      </c>
      <c r="O446" s="13">
        <v>0.75311600000000001</v>
      </c>
      <c r="P446" s="13">
        <v>0.65017899999999995</v>
      </c>
      <c r="Q446" s="14">
        <f t="shared" si="476"/>
        <v>0.70164749999999998</v>
      </c>
      <c r="R446" s="14">
        <f t="shared" si="477"/>
        <v>7.278745073499969E-2</v>
      </c>
      <c r="S446" s="15">
        <v>0.49854900000000002</v>
      </c>
      <c r="T446" s="15">
        <v>0.20302899999999999</v>
      </c>
      <c r="U446" s="16">
        <f t="shared" si="478"/>
        <v>0.35078900000000002</v>
      </c>
      <c r="V446" s="16">
        <f t="shared" si="479"/>
        <v>0.20896419597624849</v>
      </c>
      <c r="W446" s="15">
        <v>2.2054999999999998</v>
      </c>
      <c r="X446" s="15">
        <v>2.2170000000000001</v>
      </c>
      <c r="Y446" s="16">
        <f t="shared" si="480"/>
        <v>2.2112499999999997</v>
      </c>
      <c r="Z446" s="16">
        <f t="shared" si="481"/>
        <v>8.1317279836455002E-3</v>
      </c>
      <c r="AA446" s="17">
        <v>0</v>
      </c>
      <c r="AB446" s="17">
        <v>0</v>
      </c>
      <c r="AC446" s="18">
        <f t="shared" si="482"/>
        <v>0</v>
      </c>
      <c r="AD446" s="18">
        <f t="shared" si="483"/>
        <v>0</v>
      </c>
      <c r="AE446" s="17">
        <v>0</v>
      </c>
      <c r="AF446" s="17">
        <v>0</v>
      </c>
      <c r="AG446" s="18">
        <f t="shared" si="484"/>
        <v>0</v>
      </c>
      <c r="AH446" s="18">
        <f t="shared" si="485"/>
        <v>0</v>
      </c>
      <c r="AI446" s="19" t="e">
        <f t="shared" si="486"/>
        <v>#DIV/0!</v>
      </c>
      <c r="AJ446" s="19">
        <f t="shared" si="487"/>
        <v>3.0117917862700425</v>
      </c>
      <c r="AK446" s="19" t="e">
        <f t="shared" si="488"/>
        <v>#DIV/0!</v>
      </c>
      <c r="AL446" s="19">
        <f t="shared" si="489"/>
        <v>0.99481281010374367</v>
      </c>
      <c r="AM446" s="19">
        <f t="shared" si="490"/>
        <v>3.1515112645594829</v>
      </c>
      <c r="AN446" s="19">
        <f t="shared" si="491"/>
        <v>1.4770524999999997</v>
      </c>
      <c r="AO446" s="19" t="e">
        <f t="shared" si="492"/>
        <v>#DIV/0!</v>
      </c>
    </row>
    <row r="447" spans="1:41" s="31" customFormat="1" ht="9.75" customHeight="1" x14ac:dyDescent="0.25">
      <c r="A447" s="1" t="s">
        <v>529</v>
      </c>
      <c r="B447" s="29" t="s">
        <v>1830</v>
      </c>
      <c r="C447" s="11">
        <v>0</v>
      </c>
      <c r="D447" s="11">
        <v>0</v>
      </c>
      <c r="E447" s="12">
        <f t="shared" si="470"/>
        <v>0</v>
      </c>
      <c r="F447" s="12">
        <f t="shared" si="471"/>
        <v>0</v>
      </c>
      <c r="G447" s="11">
        <v>0.43863200000000002</v>
      </c>
      <c r="H447" s="11">
        <v>0.59750300000000001</v>
      </c>
      <c r="I447" s="12">
        <f t="shared" si="472"/>
        <v>0.51806750000000001</v>
      </c>
      <c r="J447" s="12">
        <f t="shared" si="473"/>
        <v>0.11233876143388803</v>
      </c>
      <c r="K447" s="13">
        <v>0</v>
      </c>
      <c r="L447" s="13">
        <v>0</v>
      </c>
      <c r="M447" s="14">
        <f t="shared" si="474"/>
        <v>0</v>
      </c>
      <c r="N447" s="14">
        <f t="shared" si="475"/>
        <v>0</v>
      </c>
      <c r="O447" s="13">
        <v>0.107608</v>
      </c>
      <c r="P447" s="13">
        <v>0.32941500000000001</v>
      </c>
      <c r="Q447" s="14">
        <f t="shared" si="476"/>
        <v>0.2185115</v>
      </c>
      <c r="R447" s="14">
        <f t="shared" si="477"/>
        <v>0.15684123381464457</v>
      </c>
      <c r="S447" s="15">
        <v>0</v>
      </c>
      <c r="T447" s="15">
        <v>0.18115899999999999</v>
      </c>
      <c r="U447" s="16">
        <f t="shared" si="478"/>
        <v>9.0579499999999993E-2</v>
      </c>
      <c r="V447" s="16">
        <f t="shared" si="479"/>
        <v>0.12809875737297374</v>
      </c>
      <c r="W447" s="15">
        <v>2.1421100000000002</v>
      </c>
      <c r="X447" s="15">
        <v>2.9805299999999999</v>
      </c>
      <c r="Y447" s="16">
        <f t="shared" si="480"/>
        <v>2.5613200000000003</v>
      </c>
      <c r="Z447" s="16">
        <f t="shared" si="481"/>
        <v>0.59285246748242371</v>
      </c>
      <c r="AA447" s="17">
        <v>0</v>
      </c>
      <c r="AB447" s="17">
        <v>0</v>
      </c>
      <c r="AC447" s="18">
        <f t="shared" si="482"/>
        <v>0</v>
      </c>
      <c r="AD447" s="18">
        <f t="shared" si="483"/>
        <v>0</v>
      </c>
      <c r="AE447" s="17">
        <v>0</v>
      </c>
      <c r="AF447" s="17">
        <v>0</v>
      </c>
      <c r="AG447" s="18">
        <f t="shared" si="484"/>
        <v>0</v>
      </c>
      <c r="AH447" s="18">
        <f t="shared" si="485"/>
        <v>0</v>
      </c>
      <c r="AI447" s="19" t="e">
        <f t="shared" si="486"/>
        <v>#DIV/0!</v>
      </c>
      <c r="AJ447" s="19">
        <f t="shared" si="487"/>
        <v>4.9439889589677026</v>
      </c>
      <c r="AK447" s="19" t="e">
        <f t="shared" si="488"/>
        <v>#DIV/0!</v>
      </c>
      <c r="AL447" s="19">
        <f t="shared" si="489"/>
        <v>0.71870103639285643</v>
      </c>
      <c r="AM447" s="19">
        <f t="shared" si="490"/>
        <v>11.721671399445798</v>
      </c>
      <c r="AN447" s="19">
        <f t="shared" si="491"/>
        <v>2.0432525000000004</v>
      </c>
      <c r="AO447" s="19" t="e">
        <f t="shared" si="492"/>
        <v>#DIV/0!</v>
      </c>
    </row>
    <row r="448" spans="1:41" s="31" customFormat="1" ht="9.75" customHeight="1" x14ac:dyDescent="0.25">
      <c r="A448" s="1" t="s">
        <v>683</v>
      </c>
      <c r="B448" s="1" t="s">
        <v>1538</v>
      </c>
      <c r="C448" s="11">
        <v>0</v>
      </c>
      <c r="D448" s="11">
        <v>0</v>
      </c>
      <c r="E448" s="12">
        <f t="shared" si="470"/>
        <v>0</v>
      </c>
      <c r="F448" s="12">
        <f t="shared" si="471"/>
        <v>0</v>
      </c>
      <c r="G448" s="11">
        <v>0.73401099999999997</v>
      </c>
      <c r="H448" s="11">
        <v>2.05139</v>
      </c>
      <c r="I448" s="12">
        <f t="shared" si="472"/>
        <v>1.3927005000000001</v>
      </c>
      <c r="J448" s="12">
        <f t="shared" si="473"/>
        <v>0.9315276242927526</v>
      </c>
      <c r="K448" s="13">
        <v>0.95165100000000002</v>
      </c>
      <c r="L448" s="13">
        <v>3.6865399999999999</v>
      </c>
      <c r="M448" s="14">
        <f t="shared" si="474"/>
        <v>2.3190955</v>
      </c>
      <c r="N448" s="14">
        <f t="shared" si="475"/>
        <v>1.9338585576924956</v>
      </c>
      <c r="O448" s="13">
        <v>1.93004</v>
      </c>
      <c r="P448" s="13">
        <v>4.7735099999999999</v>
      </c>
      <c r="Q448" s="14">
        <f t="shared" si="476"/>
        <v>3.3517749999999999</v>
      </c>
      <c r="R448" s="14">
        <f t="shared" si="477"/>
        <v>2.010636919100512</v>
      </c>
      <c r="S448" s="15">
        <v>3.7220599999999999</v>
      </c>
      <c r="T448" s="15">
        <v>3.7845800000000001</v>
      </c>
      <c r="U448" s="16">
        <f t="shared" si="478"/>
        <v>3.75332</v>
      </c>
      <c r="V448" s="16">
        <f t="shared" si="479"/>
        <v>4.4208315959783043E-2</v>
      </c>
      <c r="W448" s="15">
        <v>5.1043700000000003</v>
      </c>
      <c r="X448" s="15">
        <v>6.60731</v>
      </c>
      <c r="Y448" s="16">
        <f t="shared" si="480"/>
        <v>5.8558400000000006</v>
      </c>
      <c r="Z448" s="16">
        <f t="shared" si="481"/>
        <v>1.0627390657165092</v>
      </c>
      <c r="AA448" s="17">
        <v>0</v>
      </c>
      <c r="AB448" s="17">
        <v>0</v>
      </c>
      <c r="AC448" s="18">
        <f t="shared" si="482"/>
        <v>0</v>
      </c>
      <c r="AD448" s="18">
        <f t="shared" si="483"/>
        <v>0</v>
      </c>
      <c r="AE448" s="17">
        <v>0</v>
      </c>
      <c r="AF448" s="17">
        <v>0</v>
      </c>
      <c r="AG448" s="18">
        <f t="shared" si="484"/>
        <v>0</v>
      </c>
      <c r="AH448" s="18">
        <f t="shared" si="485"/>
        <v>0</v>
      </c>
      <c r="AI448" s="19" t="e">
        <f t="shared" si="486"/>
        <v>#DIV/0!</v>
      </c>
      <c r="AJ448" s="19">
        <f t="shared" si="487"/>
        <v>4.2046656836843246</v>
      </c>
      <c r="AK448" s="19" t="e">
        <f t="shared" si="488"/>
        <v>#DIV/0!</v>
      </c>
      <c r="AL448" s="19">
        <f t="shared" si="489"/>
        <v>0.77253375428124305</v>
      </c>
      <c r="AM448" s="19">
        <f t="shared" si="490"/>
        <v>1.7470862453476146</v>
      </c>
      <c r="AN448" s="19">
        <f t="shared" si="491"/>
        <v>4.4631395000000005</v>
      </c>
      <c r="AO448" s="19" t="e">
        <f t="shared" si="492"/>
        <v>#DIV/0!</v>
      </c>
    </row>
    <row r="449" spans="1:41" s="31" customFormat="1" ht="9.75" customHeight="1" x14ac:dyDescent="0.25">
      <c r="A449" s="1" t="s">
        <v>364</v>
      </c>
      <c r="B449" s="1" t="s">
        <v>1374</v>
      </c>
      <c r="C449" s="20">
        <v>0</v>
      </c>
      <c r="D449" s="20">
        <v>0</v>
      </c>
      <c r="E449" s="21">
        <f t="shared" si="470"/>
        <v>0</v>
      </c>
      <c r="F449" s="21">
        <f t="shared" si="471"/>
        <v>0</v>
      </c>
      <c r="G449" s="20">
        <v>0.16301199999999999</v>
      </c>
      <c r="H449" s="20">
        <v>0.16525699999999999</v>
      </c>
      <c r="I449" s="21">
        <f t="shared" si="472"/>
        <v>0.16413449999999999</v>
      </c>
      <c r="J449" s="21">
        <f t="shared" si="473"/>
        <v>1.587454723763797E-3</v>
      </c>
      <c r="K449" s="22">
        <v>0</v>
      </c>
      <c r="L449" s="22">
        <v>0</v>
      </c>
      <c r="M449" s="23">
        <f t="shared" si="474"/>
        <v>0</v>
      </c>
      <c r="N449" s="23">
        <f t="shared" si="475"/>
        <v>0</v>
      </c>
      <c r="O449" s="22">
        <v>1.4570399999999999</v>
      </c>
      <c r="P449" s="22">
        <v>1.4867900000000001</v>
      </c>
      <c r="Q449" s="23">
        <f t="shared" si="476"/>
        <v>1.4719150000000001</v>
      </c>
      <c r="R449" s="23">
        <f t="shared" si="477"/>
        <v>2.1036426740299905E-2</v>
      </c>
      <c r="S449" s="24">
        <v>0</v>
      </c>
      <c r="T449" s="24">
        <v>0</v>
      </c>
      <c r="U449" s="25">
        <f t="shared" si="478"/>
        <v>0</v>
      </c>
      <c r="V449" s="25">
        <f t="shared" si="479"/>
        <v>0</v>
      </c>
      <c r="W449" s="24">
        <v>3.36286</v>
      </c>
      <c r="X449" s="24">
        <v>3.3803999999999998</v>
      </c>
      <c r="Y449" s="25">
        <f t="shared" si="480"/>
        <v>3.3716299999999997</v>
      </c>
      <c r="Z449" s="25">
        <f t="shared" si="481"/>
        <v>1.2402652942011965E-2</v>
      </c>
      <c r="AA449" s="26">
        <v>0</v>
      </c>
      <c r="AB449" s="26">
        <v>0</v>
      </c>
      <c r="AC449" s="27">
        <f t="shared" si="482"/>
        <v>0</v>
      </c>
      <c r="AD449" s="27">
        <f t="shared" si="483"/>
        <v>0</v>
      </c>
      <c r="AE449" s="26">
        <v>0</v>
      </c>
      <c r="AF449" s="26">
        <v>0</v>
      </c>
      <c r="AG449" s="27">
        <f t="shared" si="484"/>
        <v>0</v>
      </c>
      <c r="AH449" s="27">
        <f t="shared" si="485"/>
        <v>0</v>
      </c>
      <c r="AI449" s="28" t="e">
        <f t="shared" si="486"/>
        <v>#DIV/0!</v>
      </c>
      <c r="AJ449" s="28">
        <f t="shared" si="487"/>
        <v>20.541872671498069</v>
      </c>
      <c r="AK449" s="28" t="e">
        <f t="shared" si="488"/>
        <v>#DIV/0!</v>
      </c>
      <c r="AL449" s="28">
        <f t="shared" si="489"/>
        <v>0.99481126493906047</v>
      </c>
      <c r="AM449" s="28">
        <f t="shared" si="490"/>
        <v>2.2906417829833918</v>
      </c>
      <c r="AN449" s="28">
        <f t="shared" si="491"/>
        <v>3.2074954999999998</v>
      </c>
      <c r="AO449" s="28" t="e">
        <f t="shared" si="492"/>
        <v>#DIV/0!</v>
      </c>
    </row>
    <row r="450" spans="1:41" s="31" customFormat="1" ht="9.75" customHeight="1" x14ac:dyDescent="0.25">
      <c r="A450" s="1" t="s">
        <v>284</v>
      </c>
      <c r="B450" s="1" t="s">
        <v>1681</v>
      </c>
      <c r="C450" s="11">
        <v>0</v>
      </c>
      <c r="D450" s="11">
        <v>0</v>
      </c>
      <c r="E450" s="12">
        <f t="shared" si="470"/>
        <v>0</v>
      </c>
      <c r="F450" s="12">
        <f t="shared" si="471"/>
        <v>0</v>
      </c>
      <c r="G450" s="11">
        <v>0</v>
      </c>
      <c r="H450" s="11">
        <v>7.9128199999999996E-2</v>
      </c>
      <c r="I450" s="12">
        <f t="shared" si="472"/>
        <v>3.9564099999999998E-2</v>
      </c>
      <c r="J450" s="12">
        <f t="shared" si="473"/>
        <v>5.5952086803085367E-2</v>
      </c>
      <c r="K450" s="13">
        <v>0</v>
      </c>
      <c r="L450" s="13">
        <v>0.23668400000000001</v>
      </c>
      <c r="M450" s="14">
        <f t="shared" si="474"/>
        <v>0.118342</v>
      </c>
      <c r="N450" s="14">
        <f t="shared" si="475"/>
        <v>0.16736086139835682</v>
      </c>
      <c r="O450" s="13">
        <v>0</v>
      </c>
      <c r="P450" s="13">
        <v>0</v>
      </c>
      <c r="Q450" s="14">
        <f t="shared" si="476"/>
        <v>0</v>
      </c>
      <c r="R450" s="14">
        <f t="shared" si="477"/>
        <v>0</v>
      </c>
      <c r="S450" s="15">
        <v>8.0480599999999999E-2</v>
      </c>
      <c r="T450" s="15">
        <v>5.9489100000000003E-2</v>
      </c>
      <c r="U450" s="16">
        <f t="shared" si="478"/>
        <v>6.9984850000000001E-2</v>
      </c>
      <c r="V450" s="16">
        <f t="shared" si="479"/>
        <v>1.4843231997277389E-2</v>
      </c>
      <c r="W450" s="15">
        <v>1.7689999999999999</v>
      </c>
      <c r="X450" s="15">
        <v>1.0216000000000001</v>
      </c>
      <c r="Y450" s="16">
        <f t="shared" si="480"/>
        <v>1.3953</v>
      </c>
      <c r="Z450" s="16">
        <f t="shared" si="481"/>
        <v>0.52849160825882524</v>
      </c>
      <c r="AA450" s="17">
        <v>0</v>
      </c>
      <c r="AB450" s="17">
        <v>0</v>
      </c>
      <c r="AC450" s="18">
        <f t="shared" si="482"/>
        <v>0</v>
      </c>
      <c r="AD450" s="18">
        <f t="shared" si="483"/>
        <v>0</v>
      </c>
      <c r="AE450" s="17">
        <v>0</v>
      </c>
      <c r="AF450" s="17">
        <v>0</v>
      </c>
      <c r="AG450" s="18">
        <f t="shared" si="484"/>
        <v>0</v>
      </c>
      <c r="AH450" s="18">
        <f t="shared" si="485"/>
        <v>0</v>
      </c>
      <c r="AI450" s="19" t="e">
        <f t="shared" si="486"/>
        <v>#DIV/0!</v>
      </c>
      <c r="AJ450" s="19">
        <f t="shared" si="487"/>
        <v>35.266820172833455</v>
      </c>
      <c r="AK450" s="19" t="e">
        <f t="shared" si="488"/>
        <v>#DIV/0!</v>
      </c>
      <c r="AL450" s="19">
        <f t="shared" si="489"/>
        <v>1.7315974941268597</v>
      </c>
      <c r="AM450" s="19" t="e">
        <f t="shared" si="490"/>
        <v>#DIV/0!</v>
      </c>
      <c r="AN450" s="19">
        <f t="shared" si="491"/>
        <v>1.3557359</v>
      </c>
      <c r="AO450" s="19" t="e">
        <f t="shared" si="492"/>
        <v>#DIV/0!</v>
      </c>
    </row>
    <row r="451" spans="1:41" s="31" customFormat="1" ht="9.75" customHeight="1" x14ac:dyDescent="0.25">
      <c r="A451" s="1" t="s">
        <v>479</v>
      </c>
      <c r="B451" s="1" t="s">
        <v>1310</v>
      </c>
      <c r="C451" s="11">
        <v>0</v>
      </c>
      <c r="D451" s="11">
        <v>0</v>
      </c>
      <c r="E451" s="12">
        <f t="shared" si="470"/>
        <v>0</v>
      </c>
      <c r="F451" s="12">
        <f t="shared" si="471"/>
        <v>0</v>
      </c>
      <c r="G451" s="11">
        <v>0.39640300000000001</v>
      </c>
      <c r="H451" s="11">
        <v>0.42490099999999997</v>
      </c>
      <c r="I451" s="12">
        <f t="shared" si="472"/>
        <v>0.41065200000000002</v>
      </c>
      <c r="J451" s="12">
        <f t="shared" si="473"/>
        <v>2.0151129050254211E-2</v>
      </c>
      <c r="K451" s="13">
        <v>0.19401299999999999</v>
      </c>
      <c r="L451" s="13">
        <v>0.170381</v>
      </c>
      <c r="M451" s="14">
        <f t="shared" si="474"/>
        <v>0.182197</v>
      </c>
      <c r="N451" s="14">
        <f t="shared" si="475"/>
        <v>1.6710347453000481E-2</v>
      </c>
      <c r="O451" s="13">
        <v>0.35406100000000001</v>
      </c>
      <c r="P451" s="13">
        <v>0.365425</v>
      </c>
      <c r="Q451" s="14">
        <f t="shared" si="476"/>
        <v>0.35974300000000003</v>
      </c>
      <c r="R451" s="14">
        <f t="shared" si="477"/>
        <v>8.0355614614039152E-3</v>
      </c>
      <c r="S451" s="15">
        <v>5.3985999999999999E-2</v>
      </c>
      <c r="T451" s="15">
        <v>0.108375</v>
      </c>
      <c r="U451" s="16">
        <f t="shared" si="478"/>
        <v>8.1180500000000003E-2</v>
      </c>
      <c r="V451" s="16">
        <f t="shared" si="479"/>
        <v>3.8458830721955092E-2</v>
      </c>
      <c r="W451" s="15">
        <v>1.3650500000000001</v>
      </c>
      <c r="X451" s="15">
        <v>1.46662</v>
      </c>
      <c r="Y451" s="16">
        <f t="shared" si="480"/>
        <v>1.415835</v>
      </c>
      <c r="Z451" s="16">
        <f t="shared" si="481"/>
        <v>7.182083576511758E-2</v>
      </c>
      <c r="AA451" s="17">
        <v>0</v>
      </c>
      <c r="AB451" s="17">
        <v>0</v>
      </c>
      <c r="AC451" s="18">
        <f t="shared" si="482"/>
        <v>0</v>
      </c>
      <c r="AD451" s="18">
        <f t="shared" si="483"/>
        <v>0</v>
      </c>
      <c r="AE451" s="17">
        <v>0</v>
      </c>
      <c r="AF451" s="17">
        <v>0</v>
      </c>
      <c r="AG451" s="18">
        <f t="shared" si="484"/>
        <v>0</v>
      </c>
      <c r="AH451" s="18">
        <f t="shared" si="485"/>
        <v>0</v>
      </c>
      <c r="AI451" s="19" t="e">
        <f t="shared" si="486"/>
        <v>#DIV/0!</v>
      </c>
      <c r="AJ451" s="19">
        <f t="shared" si="487"/>
        <v>3.4477732970982728</v>
      </c>
      <c r="AK451" s="19" t="e">
        <f t="shared" si="488"/>
        <v>#DIV/0!</v>
      </c>
      <c r="AL451" s="19">
        <f t="shared" si="489"/>
        <v>0.93074552372120933</v>
      </c>
      <c r="AM451" s="19">
        <f t="shared" si="490"/>
        <v>3.9356846415357625</v>
      </c>
      <c r="AN451" s="19">
        <f t="shared" si="491"/>
        <v>1.0051829999999999</v>
      </c>
      <c r="AO451" s="19" t="e">
        <f t="shared" si="492"/>
        <v>#DIV/0!</v>
      </c>
    </row>
    <row r="452" spans="1:41" s="31" customFormat="1" ht="9.75" customHeight="1" x14ac:dyDescent="0.25">
      <c r="A452" s="1" t="s">
        <v>227</v>
      </c>
      <c r="B452" s="1" t="s">
        <v>1304</v>
      </c>
      <c r="C452" s="11">
        <v>0</v>
      </c>
      <c r="D452" s="11">
        <v>0</v>
      </c>
      <c r="E452" s="12">
        <f t="shared" si="470"/>
        <v>0</v>
      </c>
      <c r="F452" s="12">
        <f t="shared" si="471"/>
        <v>0</v>
      </c>
      <c r="G452" s="11">
        <v>0</v>
      </c>
      <c r="H452" s="11">
        <v>0</v>
      </c>
      <c r="I452" s="12">
        <f t="shared" si="472"/>
        <v>0</v>
      </c>
      <c r="J452" s="12">
        <f t="shared" si="473"/>
        <v>0</v>
      </c>
      <c r="K452" s="13">
        <v>0</v>
      </c>
      <c r="L452" s="13">
        <v>0</v>
      </c>
      <c r="M452" s="14">
        <f t="shared" si="474"/>
        <v>0</v>
      </c>
      <c r="N452" s="14">
        <f t="shared" si="475"/>
        <v>0</v>
      </c>
      <c r="O452" s="13">
        <v>0.63542799999999999</v>
      </c>
      <c r="P452" s="13">
        <v>0.69693000000000005</v>
      </c>
      <c r="Q452" s="14">
        <f t="shared" si="476"/>
        <v>0.66617900000000008</v>
      </c>
      <c r="R452" s="14">
        <f t="shared" si="477"/>
        <v>4.3488481256535087E-2</v>
      </c>
      <c r="S452" s="15">
        <v>0</v>
      </c>
      <c r="T452" s="15">
        <v>0</v>
      </c>
      <c r="U452" s="16">
        <f t="shared" si="478"/>
        <v>0</v>
      </c>
      <c r="V452" s="16">
        <f t="shared" si="479"/>
        <v>0</v>
      </c>
      <c r="W452" s="15">
        <v>1.14483</v>
      </c>
      <c r="X452" s="15">
        <v>1.0584899999999999</v>
      </c>
      <c r="Y452" s="16">
        <f t="shared" si="480"/>
        <v>1.1016599999999999</v>
      </c>
      <c r="Z452" s="16">
        <f t="shared" si="481"/>
        <v>6.1051599487646574E-2</v>
      </c>
      <c r="AA452" s="17">
        <v>0</v>
      </c>
      <c r="AB452" s="17">
        <v>0</v>
      </c>
      <c r="AC452" s="18">
        <f t="shared" si="482"/>
        <v>0</v>
      </c>
      <c r="AD452" s="18">
        <f t="shared" si="483"/>
        <v>0</v>
      </c>
      <c r="AE452" s="17">
        <v>0</v>
      </c>
      <c r="AF452" s="17">
        <v>0</v>
      </c>
      <c r="AG452" s="18">
        <f t="shared" si="484"/>
        <v>0</v>
      </c>
      <c r="AH452" s="18">
        <f t="shared" si="485"/>
        <v>0</v>
      </c>
      <c r="AI452" s="19" t="e">
        <f t="shared" si="486"/>
        <v>#DIV/0!</v>
      </c>
      <c r="AJ452" s="19" t="e">
        <f t="shared" si="487"/>
        <v>#DIV/0!</v>
      </c>
      <c r="AK452" s="19" t="e">
        <f t="shared" si="488"/>
        <v>#DIV/0!</v>
      </c>
      <c r="AL452" s="19">
        <f t="shared" si="489"/>
        <v>1.0815690275770202</v>
      </c>
      <c r="AM452" s="19">
        <f t="shared" si="490"/>
        <v>1.6536996813168829</v>
      </c>
      <c r="AN452" s="19">
        <f t="shared" si="491"/>
        <v>1.1016599999999999</v>
      </c>
      <c r="AO452" s="19" t="e">
        <f t="shared" si="492"/>
        <v>#DIV/0!</v>
      </c>
    </row>
    <row r="453" spans="1:41" s="31" customFormat="1" ht="9.75" customHeight="1" x14ac:dyDescent="0.25">
      <c r="A453" s="1" t="s">
        <v>612</v>
      </c>
      <c r="B453" s="1" t="s">
        <v>1373</v>
      </c>
      <c r="C453" s="20">
        <v>0</v>
      </c>
      <c r="D453" s="20">
        <v>0</v>
      </c>
      <c r="E453" s="21">
        <v>0</v>
      </c>
      <c r="F453" s="21">
        <v>0</v>
      </c>
      <c r="G453" s="20">
        <v>1.02576</v>
      </c>
      <c r="H453" s="20">
        <v>0.58376399999999995</v>
      </c>
      <c r="I453" s="21">
        <v>0.80476199999999998</v>
      </c>
      <c r="J453" s="21">
        <v>0.31253836885732911</v>
      </c>
      <c r="K453" s="22">
        <v>0.187974</v>
      </c>
      <c r="L453" s="22">
        <v>0</v>
      </c>
      <c r="M453" s="23">
        <v>9.3987000000000001E-2</v>
      </c>
      <c r="N453" s="23">
        <v>0.1329176900867601</v>
      </c>
      <c r="O453" s="22">
        <v>0.65489200000000003</v>
      </c>
      <c r="P453" s="22">
        <v>0.74251199999999995</v>
      </c>
      <c r="Q453" s="23">
        <v>0.69870199999999993</v>
      </c>
      <c r="R453" s="23">
        <v>6.1956696167565238E-2</v>
      </c>
      <c r="S453" s="24">
        <v>0.36613699999999999</v>
      </c>
      <c r="T453" s="24">
        <v>0.183752</v>
      </c>
      <c r="U453" s="25">
        <v>0.27494449999999998</v>
      </c>
      <c r="V453" s="25">
        <v>0.12896567028670847</v>
      </c>
      <c r="W453" s="24">
        <v>2.7080899999999999</v>
      </c>
      <c r="X453" s="24">
        <v>1.76454</v>
      </c>
      <c r="Y453" s="25">
        <v>2.2363149999999998</v>
      </c>
      <c r="Z453" s="25">
        <v>0.6671906033885675</v>
      </c>
      <c r="AA453" s="26">
        <v>0</v>
      </c>
      <c r="AB453" s="26">
        <v>0</v>
      </c>
      <c r="AC453" s="27">
        <v>0</v>
      </c>
      <c r="AD453" s="27">
        <v>0</v>
      </c>
      <c r="AE453" s="26">
        <v>7.2698399999999996E-2</v>
      </c>
      <c r="AF453" s="26">
        <v>7.3395299999999997E-2</v>
      </c>
      <c r="AG453" s="27">
        <v>7.3046849999999997E-2</v>
      </c>
      <c r="AH453" s="27">
        <v>4.9278271580890519E-4</v>
      </c>
      <c r="AI453" s="28" t="e">
        <v>#DIV/0!</v>
      </c>
      <c r="AJ453" s="28">
        <v>2.7788526297215821</v>
      </c>
      <c r="AK453" s="28">
        <v>30.614804060681603</v>
      </c>
      <c r="AL453" s="28">
        <v>1.5347285978215286</v>
      </c>
      <c r="AM453" s="28">
        <v>3.2006706721892884</v>
      </c>
      <c r="AN453" s="28">
        <v>1.4315529999999999</v>
      </c>
      <c r="AO453" s="28">
        <v>11.017066444343596</v>
      </c>
    </row>
    <row r="454" spans="1:41" s="31" customFormat="1" ht="9.75" customHeight="1" x14ac:dyDescent="0.25">
      <c r="A454" s="1" t="s">
        <v>18</v>
      </c>
      <c r="B454" s="1" t="s">
        <v>1227</v>
      </c>
      <c r="C454" s="11">
        <v>0</v>
      </c>
      <c r="D454" s="11">
        <v>0</v>
      </c>
      <c r="E454" s="12">
        <f>AVERAGE(C454:D454)</f>
        <v>0</v>
      </c>
      <c r="F454" s="12">
        <f>STDEV(C454:D454)</f>
        <v>0</v>
      </c>
      <c r="G454" s="11">
        <v>0</v>
      </c>
      <c r="H454" s="11">
        <v>0</v>
      </c>
      <c r="I454" s="12">
        <f>AVERAGE(G454:H454)</f>
        <v>0</v>
      </c>
      <c r="J454" s="12">
        <f>STDEV(G454:H454)</f>
        <v>0</v>
      </c>
      <c r="K454" s="13">
        <v>0</v>
      </c>
      <c r="L454" s="13">
        <v>0</v>
      </c>
      <c r="M454" s="14">
        <f>AVERAGE(K454:L454)</f>
        <v>0</v>
      </c>
      <c r="N454" s="14">
        <f>STDEV(K454:L454)</f>
        <v>0</v>
      </c>
      <c r="O454" s="13">
        <v>0</v>
      </c>
      <c r="P454" s="13">
        <v>0</v>
      </c>
      <c r="Q454" s="14">
        <f>AVERAGE(O454:P454)</f>
        <v>0</v>
      </c>
      <c r="R454" s="14">
        <f>STDEV(O454:P454)</f>
        <v>0</v>
      </c>
      <c r="S454" s="15">
        <v>0</v>
      </c>
      <c r="T454" s="15">
        <v>0</v>
      </c>
      <c r="U454" s="16">
        <f>AVERAGE(S454:T454)</f>
        <v>0</v>
      </c>
      <c r="V454" s="16">
        <f>STDEV(S454:T454)</f>
        <v>0</v>
      </c>
      <c r="W454" s="15">
        <v>5.8120900000000004</v>
      </c>
      <c r="X454" s="15">
        <v>7.3570900000000004</v>
      </c>
      <c r="Y454" s="16">
        <f>AVERAGE(W454:X454)</f>
        <v>6.5845900000000004</v>
      </c>
      <c r="Z454" s="16">
        <f>STDEV(W454:X454)</f>
        <v>1.0924799769332145</v>
      </c>
      <c r="AA454" s="17">
        <v>0</v>
      </c>
      <c r="AB454" s="17">
        <v>0</v>
      </c>
      <c r="AC454" s="18">
        <f>AVERAGE(AA454:AB454)</f>
        <v>0</v>
      </c>
      <c r="AD454" s="18">
        <f>STDEV(AA454:AB454)</f>
        <v>0</v>
      </c>
      <c r="AE454" s="17">
        <v>0</v>
      </c>
      <c r="AF454" s="17">
        <v>0</v>
      </c>
      <c r="AG454" s="18">
        <f>AVERAGE(AE454:AF454)</f>
        <v>0</v>
      </c>
      <c r="AH454" s="18">
        <f>STDEV(AE454:AF454)</f>
        <v>0</v>
      </c>
      <c r="AI454" s="19" t="e">
        <f>U454/E454</f>
        <v>#DIV/0!</v>
      </c>
      <c r="AJ454" s="19" t="e">
        <f>Y454/I454</f>
        <v>#DIV/0!</v>
      </c>
      <c r="AK454" s="19" t="e">
        <f>Y454/AG454</f>
        <v>#DIV/0!</v>
      </c>
      <c r="AL454" s="19">
        <f>W454/X454</f>
        <v>0.7899984912512964</v>
      </c>
      <c r="AM454" s="19" t="e">
        <f>Y454/Q454</f>
        <v>#DIV/0!</v>
      </c>
      <c r="AN454" s="19">
        <f>Y454-I454</f>
        <v>6.5845900000000004</v>
      </c>
      <c r="AO454" s="19" t="e">
        <f>I454/AG454</f>
        <v>#DIV/0!</v>
      </c>
    </row>
    <row r="455" spans="1:41" s="31" customFormat="1" ht="9.75" customHeight="1" x14ac:dyDescent="0.25">
      <c r="A455" s="1" t="s">
        <v>467</v>
      </c>
      <c r="B455" s="1" t="s">
        <v>1263</v>
      </c>
      <c r="C455" s="11">
        <v>0</v>
      </c>
      <c r="D455" s="11">
        <v>0</v>
      </c>
      <c r="E455" s="12">
        <f>AVERAGE(C455:D455)</f>
        <v>0</v>
      </c>
      <c r="F455" s="12">
        <f>STDEV(C455:D455)</f>
        <v>0</v>
      </c>
      <c r="G455" s="11">
        <v>0.77838300000000005</v>
      </c>
      <c r="H455" s="11">
        <v>0</v>
      </c>
      <c r="I455" s="12">
        <f>AVERAGE(G455:H455)</f>
        <v>0.38919150000000002</v>
      </c>
      <c r="J455" s="12">
        <f>STDEV(G455:H455)</f>
        <v>0.55039989766032849</v>
      </c>
      <c r="K455" s="13">
        <v>0</v>
      </c>
      <c r="L455" s="13">
        <v>0.34744599999999998</v>
      </c>
      <c r="M455" s="14">
        <f>AVERAGE(K455:L455)</f>
        <v>0.17372299999999999</v>
      </c>
      <c r="N455" s="14">
        <f>STDEV(K455:L455)</f>
        <v>0.24568142269614118</v>
      </c>
      <c r="O455" s="13">
        <v>0</v>
      </c>
      <c r="P455" s="13">
        <v>0</v>
      </c>
      <c r="Q455" s="14">
        <f>AVERAGE(O455:P455)</f>
        <v>0</v>
      </c>
      <c r="R455" s="14">
        <f>STDEV(O455:P455)</f>
        <v>0</v>
      </c>
      <c r="S455" s="15">
        <v>0</v>
      </c>
      <c r="T455" s="15">
        <v>0</v>
      </c>
      <c r="U455" s="16">
        <f>AVERAGE(S455:T455)</f>
        <v>0</v>
      </c>
      <c r="V455" s="16">
        <f>STDEV(S455:T455)</f>
        <v>0</v>
      </c>
      <c r="W455" s="15">
        <v>2.70702</v>
      </c>
      <c r="X455" s="15">
        <v>5.0879099999999999</v>
      </c>
      <c r="Y455" s="16">
        <f>AVERAGE(W455:X455)</f>
        <v>3.897465</v>
      </c>
      <c r="Z455" s="16">
        <f>STDEV(W455:X455)</f>
        <v>1.6835434642592382</v>
      </c>
      <c r="AA455" s="17">
        <v>0</v>
      </c>
      <c r="AB455" s="17">
        <v>0.651671</v>
      </c>
      <c r="AC455" s="18">
        <f>AVERAGE(AA455:AB455)</f>
        <v>0.3258355</v>
      </c>
      <c r="AD455" s="18">
        <f>STDEV(AA455:AB455)</f>
        <v>0.46080098320261859</v>
      </c>
      <c r="AE455" s="17">
        <v>0</v>
      </c>
      <c r="AF455" s="17">
        <v>0</v>
      </c>
      <c r="AG455" s="18">
        <f>AVERAGE(AE455:AF455)</f>
        <v>0</v>
      </c>
      <c r="AH455" s="18">
        <f>STDEV(AE455:AF455)</f>
        <v>0</v>
      </c>
      <c r="AI455" s="19" t="e">
        <f>U455/E455</f>
        <v>#DIV/0!</v>
      </c>
      <c r="AJ455" s="19">
        <f>Y455/I455</f>
        <v>10.014260331995946</v>
      </c>
      <c r="AK455" s="19" t="e">
        <f>Y455/AG455</f>
        <v>#DIV/0!</v>
      </c>
      <c r="AL455" s="19">
        <f>W455/X455</f>
        <v>0.53204950559266972</v>
      </c>
      <c r="AM455" s="19" t="e">
        <f>Y455/Q455</f>
        <v>#DIV/0!</v>
      </c>
      <c r="AN455" s="19">
        <f>Y455-I455</f>
        <v>3.5082735</v>
      </c>
      <c r="AO455" s="19" t="e">
        <f>I455/AG455</f>
        <v>#DIV/0!</v>
      </c>
    </row>
    <row r="456" spans="1:41" s="31" customFormat="1" ht="9.75" customHeight="1" x14ac:dyDescent="0.25">
      <c r="A456" s="1" t="s">
        <v>349</v>
      </c>
      <c r="B456" s="1" t="s">
        <v>1732</v>
      </c>
      <c r="C456" s="11">
        <v>0</v>
      </c>
      <c r="D456" s="11">
        <v>0</v>
      </c>
      <c r="E456" s="12">
        <v>0</v>
      </c>
      <c r="F456" s="12">
        <v>0</v>
      </c>
      <c r="G456" s="11">
        <v>0.27693299999999998</v>
      </c>
      <c r="H456" s="11">
        <v>0</v>
      </c>
      <c r="I456" s="12">
        <v>0.13846649999999999</v>
      </c>
      <c r="J456" s="12">
        <v>0.19582120223433416</v>
      </c>
      <c r="K456" s="13">
        <v>3.4794700000000001</v>
      </c>
      <c r="L456" s="13">
        <v>1.03407</v>
      </c>
      <c r="M456" s="14">
        <v>2.2567699999999999</v>
      </c>
      <c r="N456" s="14">
        <v>1.7291589227135831</v>
      </c>
      <c r="O456" s="13">
        <v>3.16677E-2</v>
      </c>
      <c r="P456" s="13">
        <v>0</v>
      </c>
      <c r="Q456" s="14">
        <v>1.583385E-2</v>
      </c>
      <c r="R456" s="14">
        <v>2.2392445414581231E-2</v>
      </c>
      <c r="S456" s="15">
        <v>0</v>
      </c>
      <c r="T456" s="15">
        <v>0</v>
      </c>
      <c r="U456" s="16">
        <v>0</v>
      </c>
      <c r="V456" s="16">
        <v>0</v>
      </c>
      <c r="W456" s="15">
        <v>3.8472300000000001</v>
      </c>
      <c r="X456" s="15">
        <v>4.2789700000000002</v>
      </c>
      <c r="Y456" s="16">
        <v>4.0631000000000004</v>
      </c>
      <c r="Z456" s="16">
        <v>0.30528628170948002</v>
      </c>
      <c r="AA456" s="17">
        <v>0</v>
      </c>
      <c r="AB456" s="17">
        <v>0</v>
      </c>
      <c r="AC456" s="18">
        <v>0</v>
      </c>
      <c r="AD456" s="18">
        <v>0</v>
      </c>
      <c r="AE456" s="17">
        <v>0</v>
      </c>
      <c r="AF456" s="17">
        <v>0</v>
      </c>
      <c r="AG456" s="18">
        <v>0</v>
      </c>
      <c r="AH456" s="18">
        <v>0</v>
      </c>
      <c r="AI456" s="19" t="e">
        <v>#DIV/0!</v>
      </c>
      <c r="AJ456" s="19">
        <v>29.343559633557579</v>
      </c>
      <c r="AK456" s="19" t="e">
        <v>#DIV/0!</v>
      </c>
      <c r="AL456" s="19">
        <v>0.89910188666898805</v>
      </c>
      <c r="AM456" s="19">
        <v>256.60846856576262</v>
      </c>
      <c r="AN456" s="19">
        <v>3.9246335000000006</v>
      </c>
      <c r="AO456" s="19" t="e">
        <v>#DIV/0!</v>
      </c>
    </row>
    <row r="457" spans="1:41" s="31" customFormat="1" ht="9.75" customHeight="1" x14ac:dyDescent="0.25">
      <c r="A457" s="1" t="s">
        <v>761</v>
      </c>
      <c r="B457" s="1" t="s">
        <v>1732</v>
      </c>
      <c r="C457" s="11">
        <v>0</v>
      </c>
      <c r="D457" s="11">
        <v>0</v>
      </c>
      <c r="E457" s="12">
        <v>0</v>
      </c>
      <c r="F457" s="12">
        <v>0</v>
      </c>
      <c r="G457" s="11">
        <v>2.8726099999999999</v>
      </c>
      <c r="H457" s="11">
        <v>2.2208800000000002</v>
      </c>
      <c r="I457" s="12">
        <v>2.546745</v>
      </c>
      <c r="J457" s="12">
        <v>0.4608427025027082</v>
      </c>
      <c r="K457" s="13">
        <v>3.8051400000000002</v>
      </c>
      <c r="L457" s="13">
        <v>4.5311300000000001</v>
      </c>
      <c r="M457" s="14">
        <v>4.1681350000000004</v>
      </c>
      <c r="N457" s="14">
        <v>0.51335245207362157</v>
      </c>
      <c r="O457" s="13">
        <v>2.0059100000000001</v>
      </c>
      <c r="P457" s="13">
        <v>1.4411099999999999</v>
      </c>
      <c r="Q457" s="14">
        <v>1.7235100000000001</v>
      </c>
      <c r="R457" s="14">
        <v>0.39937391001416067</v>
      </c>
      <c r="S457" s="15">
        <v>0.20005800000000001</v>
      </c>
      <c r="T457" s="15">
        <v>2.11646</v>
      </c>
      <c r="U457" s="16">
        <v>1.1582589999999999</v>
      </c>
      <c r="V457" s="16">
        <v>1.3551008496794623</v>
      </c>
      <c r="W457" s="15">
        <v>4.9616600000000002</v>
      </c>
      <c r="X457" s="15">
        <v>2.71272</v>
      </c>
      <c r="Y457" s="16">
        <v>3.8371900000000001</v>
      </c>
      <c r="Z457" s="16">
        <v>1.5902407244816752</v>
      </c>
      <c r="AA457" s="17">
        <v>0</v>
      </c>
      <c r="AB457" s="17">
        <v>0</v>
      </c>
      <c r="AC457" s="18">
        <v>0</v>
      </c>
      <c r="AD457" s="18">
        <v>0</v>
      </c>
      <c r="AE457" s="17">
        <v>0</v>
      </c>
      <c r="AF457" s="17">
        <v>0</v>
      </c>
      <c r="AG457" s="18">
        <v>0</v>
      </c>
      <c r="AH457" s="18">
        <v>0</v>
      </c>
      <c r="AI457" s="19" t="e">
        <v>#DIV/0!</v>
      </c>
      <c r="AJ457" s="19">
        <v>1.5067036550577306</v>
      </c>
      <c r="AK457" s="19" t="e">
        <v>#DIV/0!</v>
      </c>
      <c r="AL457" s="19">
        <v>1.8290350644371702</v>
      </c>
      <c r="AM457" s="19">
        <v>2.2263810479776733</v>
      </c>
      <c r="AN457" s="19">
        <v>1.2904450000000001</v>
      </c>
      <c r="AO457" s="19" t="e">
        <v>#DIV/0!</v>
      </c>
    </row>
    <row r="458" spans="1:41" s="31" customFormat="1" ht="9.75" customHeight="1" x14ac:dyDescent="0.25">
      <c r="A458" s="1" t="s">
        <v>257</v>
      </c>
      <c r="B458" s="1" t="s">
        <v>1540</v>
      </c>
      <c r="C458" s="11">
        <v>0</v>
      </c>
      <c r="D458" s="11">
        <v>0</v>
      </c>
      <c r="E458" s="12">
        <f>AVERAGE(C458:D458)</f>
        <v>0</v>
      </c>
      <c r="F458" s="12">
        <f>STDEV(C458:D458)</f>
        <v>0</v>
      </c>
      <c r="G458" s="11">
        <v>0</v>
      </c>
      <c r="H458" s="11">
        <v>0</v>
      </c>
      <c r="I458" s="12">
        <f>AVERAGE(G458:H458)</f>
        <v>0</v>
      </c>
      <c r="J458" s="12">
        <f>STDEV(G458:H458)</f>
        <v>0</v>
      </c>
      <c r="K458" s="13">
        <v>0</v>
      </c>
      <c r="L458" s="13">
        <v>0</v>
      </c>
      <c r="M458" s="14">
        <f>AVERAGE(K458:L458)</f>
        <v>0</v>
      </c>
      <c r="N458" s="14">
        <f>STDEV(K458:L458)</f>
        <v>0</v>
      </c>
      <c r="O458" s="13">
        <v>0.29898000000000002</v>
      </c>
      <c r="P458" s="13">
        <v>0.29771700000000001</v>
      </c>
      <c r="Q458" s="14">
        <f>AVERAGE(O458:P458)</f>
        <v>0.29834850000000002</v>
      </c>
      <c r="R458" s="14">
        <f>STDEV(O458:P458)</f>
        <v>8.930758646386195E-4</v>
      </c>
      <c r="S458" s="15">
        <v>0</v>
      </c>
      <c r="T458" s="15">
        <v>0</v>
      </c>
      <c r="U458" s="16">
        <f>AVERAGE(S458:T458)</f>
        <v>0</v>
      </c>
      <c r="V458" s="16">
        <f>STDEV(S458:T458)</f>
        <v>0</v>
      </c>
      <c r="W458" s="15">
        <v>0.79679500000000003</v>
      </c>
      <c r="X458" s="15">
        <v>1.23204</v>
      </c>
      <c r="Y458" s="16">
        <f>AVERAGE(W458:X458)</f>
        <v>1.0144175</v>
      </c>
      <c r="Z458" s="16">
        <f>STDEV(W458:X458)</f>
        <v>0.30776469097753895</v>
      </c>
      <c r="AA458" s="17">
        <v>0</v>
      </c>
      <c r="AB458" s="17">
        <v>0</v>
      </c>
      <c r="AC458" s="18">
        <f>AVERAGE(AA458:AB458)</f>
        <v>0</v>
      </c>
      <c r="AD458" s="18">
        <f>STDEV(AA458:AB458)</f>
        <v>0</v>
      </c>
      <c r="AE458" s="17">
        <v>0</v>
      </c>
      <c r="AF458" s="17">
        <v>0</v>
      </c>
      <c r="AG458" s="18">
        <f>AVERAGE(AE458:AF458)</f>
        <v>0</v>
      </c>
      <c r="AH458" s="18">
        <f>STDEV(AE458:AF458)</f>
        <v>0</v>
      </c>
      <c r="AI458" s="19" t="e">
        <f>U458/E458</f>
        <v>#DIV/0!</v>
      </c>
      <c r="AJ458" s="19" t="e">
        <f>Y458/I458</f>
        <v>#DIV/0!</v>
      </c>
      <c r="AK458" s="19" t="e">
        <f>Y458/AG458</f>
        <v>#DIV/0!</v>
      </c>
      <c r="AL458" s="19">
        <f>W458/X458</f>
        <v>0.64672819064316089</v>
      </c>
      <c r="AM458" s="19">
        <f>Y458/Q458</f>
        <v>3.4001092681880416</v>
      </c>
      <c r="AN458" s="19">
        <f>Y458-I458</f>
        <v>1.0144175</v>
      </c>
      <c r="AO458" s="19" t="e">
        <f>I458/AG458</f>
        <v>#DIV/0!</v>
      </c>
    </row>
    <row r="459" spans="1:41" s="31" customFormat="1" ht="9.75" customHeight="1" x14ac:dyDescent="0.25">
      <c r="A459" s="1" t="s">
        <v>27</v>
      </c>
      <c r="B459" s="1" t="s">
        <v>1554</v>
      </c>
      <c r="C459" s="11">
        <v>0</v>
      </c>
      <c r="D459" s="11">
        <v>0</v>
      </c>
      <c r="E459" s="12">
        <f>AVERAGE(C459:D459)</f>
        <v>0</v>
      </c>
      <c r="F459" s="12">
        <f>STDEV(C459:D459)</f>
        <v>0</v>
      </c>
      <c r="G459" s="11">
        <v>0</v>
      </c>
      <c r="H459" s="11">
        <v>0</v>
      </c>
      <c r="I459" s="12">
        <f>AVERAGE(G459:H459)</f>
        <v>0</v>
      </c>
      <c r="J459" s="12">
        <f>STDEV(G459:H459)</f>
        <v>0</v>
      </c>
      <c r="K459" s="13">
        <v>0.44231399999999998</v>
      </c>
      <c r="L459" s="13">
        <v>0.212614</v>
      </c>
      <c r="M459" s="14">
        <f>AVERAGE(K459:L459)</f>
        <v>0.32746399999999998</v>
      </c>
      <c r="N459" s="14">
        <f>STDEV(K459:L459)</f>
        <v>0.16242242763855003</v>
      </c>
      <c r="O459" s="13">
        <v>0</v>
      </c>
      <c r="P459" s="13">
        <v>0.74699899999999997</v>
      </c>
      <c r="Q459" s="14">
        <f>AVERAGE(O459:P459)</f>
        <v>0.37349949999999998</v>
      </c>
      <c r="R459" s="14">
        <f>STDEV(O459:P459)</f>
        <v>0.52820805843956975</v>
      </c>
      <c r="S459" s="15">
        <v>1.2923199999999999</v>
      </c>
      <c r="T459" s="15">
        <v>0.86476200000000003</v>
      </c>
      <c r="U459" s="16">
        <f>AVERAGE(S459:T459)</f>
        <v>1.078541</v>
      </c>
      <c r="V459" s="16">
        <f>STDEV(S459:T459)</f>
        <v>0.30232916115055797</v>
      </c>
      <c r="W459" s="15">
        <v>4.8903800000000004</v>
      </c>
      <c r="X459" s="15">
        <v>4.9660500000000001</v>
      </c>
      <c r="Y459" s="16">
        <f>AVERAGE(W459:X459)</f>
        <v>4.9282149999999998</v>
      </c>
      <c r="Z459" s="16">
        <f>STDEV(W459:X459)</f>
        <v>5.3506770132385827E-2</v>
      </c>
      <c r="AA459" s="17">
        <v>0</v>
      </c>
      <c r="AB459" s="17">
        <v>0</v>
      </c>
      <c r="AC459" s="18">
        <f>AVERAGE(AA459:AB459)</f>
        <v>0</v>
      </c>
      <c r="AD459" s="18">
        <f>STDEV(AA459:AB459)</f>
        <v>0</v>
      </c>
      <c r="AE459" s="17">
        <v>0</v>
      </c>
      <c r="AF459" s="17">
        <v>0</v>
      </c>
      <c r="AG459" s="18">
        <f>AVERAGE(AE459:AF459)</f>
        <v>0</v>
      </c>
      <c r="AH459" s="18">
        <f>STDEV(AE459:AF459)</f>
        <v>0</v>
      </c>
      <c r="AI459" s="19" t="e">
        <f>U459/E459</f>
        <v>#DIV/0!</v>
      </c>
      <c r="AJ459" s="19" t="e">
        <f>Y459/I459</f>
        <v>#DIV/0!</v>
      </c>
      <c r="AK459" s="19" t="e">
        <f>Y459/AG459</f>
        <v>#DIV/0!</v>
      </c>
      <c r="AL459" s="19">
        <f>W459/X459</f>
        <v>0.98476253763051125</v>
      </c>
      <c r="AM459" s="19">
        <f>Y459/Q459</f>
        <v>13.194703071891663</v>
      </c>
      <c r="AN459" s="19">
        <f>Y459-I459</f>
        <v>4.9282149999999998</v>
      </c>
      <c r="AO459" s="19" t="e">
        <f>I459/AG459</f>
        <v>#DIV/0!</v>
      </c>
    </row>
    <row r="460" spans="1:41" s="31" customFormat="1" ht="9.75" customHeight="1" x14ac:dyDescent="0.25">
      <c r="A460" s="1" t="s">
        <v>642</v>
      </c>
      <c r="B460" s="1" t="s">
        <v>1811</v>
      </c>
      <c r="C460" s="11">
        <v>0</v>
      </c>
      <c r="D460" s="11">
        <v>0</v>
      </c>
      <c r="E460" s="12">
        <f>AVERAGE(C460:D460)</f>
        <v>0</v>
      </c>
      <c r="F460" s="12">
        <f>STDEV(C460:D460)</f>
        <v>0</v>
      </c>
      <c r="G460" s="11">
        <v>2.0448599999999999</v>
      </c>
      <c r="H460" s="11">
        <v>0</v>
      </c>
      <c r="I460" s="12">
        <f>AVERAGE(G460:H460)</f>
        <v>1.0224299999999999</v>
      </c>
      <c r="J460" s="12">
        <f>STDEV(G460:H460)</f>
        <v>1.4459343725771234</v>
      </c>
      <c r="K460" s="13">
        <v>0.63923700000000006</v>
      </c>
      <c r="L460" s="13">
        <v>0.47055999999999998</v>
      </c>
      <c r="M460" s="14">
        <f>AVERAGE(K460:L460)</f>
        <v>0.55489849999999996</v>
      </c>
      <c r="N460" s="14">
        <f>STDEV(K460:L460)</f>
        <v>0.11927265053020342</v>
      </c>
      <c r="O460" s="13">
        <v>0.70701099999999995</v>
      </c>
      <c r="P460" s="13">
        <v>0</v>
      </c>
      <c r="Q460" s="14">
        <f>AVERAGE(O460:P460)</f>
        <v>0.35350549999999997</v>
      </c>
      <c r="R460" s="14">
        <f>STDEV(O460:P460)</f>
        <v>0.49993227247348215</v>
      </c>
      <c r="S460" s="15">
        <v>0.354572</v>
      </c>
      <c r="T460" s="15">
        <v>1.45455</v>
      </c>
      <c r="U460" s="16">
        <f>AVERAGE(S460:T460)</f>
        <v>0.90456099999999995</v>
      </c>
      <c r="V460" s="16">
        <f>STDEV(S460:T460)</f>
        <v>0.77780190295601648</v>
      </c>
      <c r="W460" s="15">
        <v>2.40103</v>
      </c>
      <c r="X460" s="15">
        <v>3.2545700000000002</v>
      </c>
      <c r="Y460" s="16">
        <f>AVERAGE(W460:X460)</f>
        <v>2.8277999999999999</v>
      </c>
      <c r="Z460" s="16">
        <f>STDEV(W460:X460)</f>
        <v>0.60354392201396745</v>
      </c>
      <c r="AA460" s="17">
        <v>0</v>
      </c>
      <c r="AB460" s="17">
        <v>0</v>
      </c>
      <c r="AC460" s="18">
        <f>AVERAGE(AA460:AB460)</f>
        <v>0</v>
      </c>
      <c r="AD460" s="18">
        <f>STDEV(AA460:AB460)</f>
        <v>0</v>
      </c>
      <c r="AE460" s="17">
        <v>0</v>
      </c>
      <c r="AF460" s="17">
        <v>0</v>
      </c>
      <c r="AG460" s="18">
        <f>AVERAGE(AE460:AF460)</f>
        <v>0</v>
      </c>
      <c r="AH460" s="18">
        <f>STDEV(AE460:AF460)</f>
        <v>0</v>
      </c>
      <c r="AI460" s="19" t="e">
        <f>U460/E460</f>
        <v>#DIV/0!</v>
      </c>
      <c r="AJ460" s="19">
        <f>Y460/I460</f>
        <v>2.76576391537807</v>
      </c>
      <c r="AK460" s="19" t="e">
        <f>Y460/AG460</f>
        <v>#DIV/0!</v>
      </c>
      <c r="AL460" s="19">
        <f>W460/X460</f>
        <v>0.73774108407562289</v>
      </c>
      <c r="AM460" s="19">
        <f>Y460/Q460</f>
        <v>7.9993097702864597</v>
      </c>
      <c r="AN460" s="19">
        <f>Y460-I460</f>
        <v>1.8053699999999999</v>
      </c>
      <c r="AO460" s="19" t="e">
        <f>I460/AG460</f>
        <v>#DIV/0!</v>
      </c>
    </row>
    <row r="461" spans="1:41" s="31" customFormat="1" ht="9.75" customHeight="1" x14ac:dyDescent="0.25">
      <c r="A461" s="1" t="s">
        <v>90</v>
      </c>
      <c r="B461" s="1" t="s">
        <v>1822</v>
      </c>
      <c r="C461" s="11">
        <v>0</v>
      </c>
      <c r="D461" s="11">
        <v>0</v>
      </c>
      <c r="E461" s="12">
        <f>AVERAGE(C461:D461)</f>
        <v>0</v>
      </c>
      <c r="F461" s="12">
        <f>STDEV(C461:D461)</f>
        <v>0</v>
      </c>
      <c r="G461" s="11">
        <v>0</v>
      </c>
      <c r="H461" s="11">
        <v>0</v>
      </c>
      <c r="I461" s="12">
        <f>AVERAGE(G461:H461)</f>
        <v>0</v>
      </c>
      <c r="J461" s="12">
        <f>STDEV(G461:H461)</f>
        <v>0</v>
      </c>
      <c r="K461" s="13">
        <v>0</v>
      </c>
      <c r="L461" s="13">
        <v>0</v>
      </c>
      <c r="M461" s="14">
        <f>AVERAGE(K461:L461)</f>
        <v>0</v>
      </c>
      <c r="N461" s="14">
        <f>STDEV(K461:L461)</f>
        <v>0</v>
      </c>
      <c r="O461" s="13">
        <v>0</v>
      </c>
      <c r="P461" s="13">
        <v>0</v>
      </c>
      <c r="Q461" s="14">
        <f>AVERAGE(O461:P461)</f>
        <v>0</v>
      </c>
      <c r="R461" s="14">
        <f>STDEV(O461:P461)</f>
        <v>0</v>
      </c>
      <c r="S461" s="15">
        <v>0</v>
      </c>
      <c r="T461" s="15">
        <v>1.7541100000000001</v>
      </c>
      <c r="U461" s="16">
        <f>AVERAGE(S461:T461)</f>
        <v>0.87705500000000003</v>
      </c>
      <c r="V461" s="16">
        <f>STDEV(S461:T461)</f>
        <v>1.240343075947135</v>
      </c>
      <c r="W461" s="15">
        <v>1.8036000000000001</v>
      </c>
      <c r="X461" s="15">
        <v>2.7195</v>
      </c>
      <c r="Y461" s="16">
        <f>AVERAGE(W461:X461)</f>
        <v>2.2615500000000002</v>
      </c>
      <c r="Z461" s="16">
        <f>STDEV(W461:X461)</f>
        <v>0.64763910088875676</v>
      </c>
      <c r="AA461" s="17">
        <v>0</v>
      </c>
      <c r="AB461" s="17">
        <v>0</v>
      </c>
      <c r="AC461" s="18">
        <f>AVERAGE(AA461:AB461)</f>
        <v>0</v>
      </c>
      <c r="AD461" s="18">
        <f>STDEV(AA461:AB461)</f>
        <v>0</v>
      </c>
      <c r="AE461" s="17">
        <v>0</v>
      </c>
      <c r="AF461" s="17">
        <v>0</v>
      </c>
      <c r="AG461" s="18">
        <f>AVERAGE(AE461:AF461)</f>
        <v>0</v>
      </c>
      <c r="AH461" s="18">
        <f>STDEV(AE461:AF461)</f>
        <v>0</v>
      </c>
      <c r="AI461" s="19" t="e">
        <f>U461/E461</f>
        <v>#DIV/0!</v>
      </c>
      <c r="AJ461" s="19" t="e">
        <f>Y461/I461</f>
        <v>#DIV/0!</v>
      </c>
      <c r="AK461" s="19" t="e">
        <f>Y461/AG461</f>
        <v>#DIV/0!</v>
      </c>
      <c r="AL461" s="19">
        <f>W461/X461</f>
        <v>0.66321014892443464</v>
      </c>
      <c r="AM461" s="19" t="e">
        <f>Y461/Q461</f>
        <v>#DIV/0!</v>
      </c>
      <c r="AN461" s="19">
        <f>Y461-I461</f>
        <v>2.2615500000000002</v>
      </c>
      <c r="AO461" s="19" t="e">
        <f>I461/AG461</f>
        <v>#DIV/0!</v>
      </c>
    </row>
    <row r="462" spans="1:41" s="31" customFormat="1" ht="9.75" customHeight="1" x14ac:dyDescent="0.25">
      <c r="A462" s="1" t="s">
        <v>801</v>
      </c>
      <c r="B462" s="1" t="s">
        <v>1986</v>
      </c>
      <c r="C462" s="11">
        <v>0</v>
      </c>
      <c r="D462" s="11">
        <v>0</v>
      </c>
      <c r="E462" s="12">
        <f>AVERAGE(C462:D462)</f>
        <v>0</v>
      </c>
      <c r="F462" s="12">
        <f>STDEV(C462:D462)</f>
        <v>0</v>
      </c>
      <c r="G462" s="11">
        <v>3.70248</v>
      </c>
      <c r="H462" s="11">
        <v>3.7533799999999999</v>
      </c>
      <c r="I462" s="12">
        <f>AVERAGE(G462:H462)</f>
        <v>3.7279299999999997</v>
      </c>
      <c r="J462" s="12">
        <f>STDEV(G462:H462)</f>
        <v>3.5991735162395233E-2</v>
      </c>
      <c r="K462" s="13">
        <v>0.32660600000000001</v>
      </c>
      <c r="L462" s="13">
        <v>0.33462700000000001</v>
      </c>
      <c r="M462" s="14">
        <f>AVERAGE(K462:L462)</f>
        <v>0.33061649999999998</v>
      </c>
      <c r="N462" s="14">
        <f>STDEV(K462:L462)</f>
        <v>5.6717034918972982E-3</v>
      </c>
      <c r="O462" s="13">
        <v>1.01145</v>
      </c>
      <c r="P462" s="13">
        <v>1.0321</v>
      </c>
      <c r="Q462" s="14">
        <f>AVERAGE(O462:P462)</f>
        <v>1.0217749999999999</v>
      </c>
      <c r="R462" s="14">
        <f>STDEV(O462:P462)</f>
        <v>1.4601755031502246E-2</v>
      </c>
      <c r="S462" s="15">
        <v>0.106028</v>
      </c>
      <c r="T462" s="15">
        <v>0.106424</v>
      </c>
      <c r="U462" s="16">
        <f>AVERAGE(S462:T462)</f>
        <v>0.106226</v>
      </c>
      <c r="V462" s="16">
        <f>STDEV(S462:T462)</f>
        <v>2.8001428534987809E-4</v>
      </c>
      <c r="W462" s="15">
        <v>35.745199999999997</v>
      </c>
      <c r="X462" s="15">
        <v>36.622599999999998</v>
      </c>
      <c r="Y462" s="16">
        <f>AVERAGE(W462:X462)</f>
        <v>36.183899999999994</v>
      </c>
      <c r="Z462" s="16">
        <f>STDEV(W462:X462)</f>
        <v>0.62041548981307792</v>
      </c>
      <c r="AA462" s="17">
        <v>0.37181199999999998</v>
      </c>
      <c r="AB462" s="17">
        <v>0.37318699999999999</v>
      </c>
      <c r="AC462" s="18">
        <f>AVERAGE(AA462:AB462)</f>
        <v>0.37249949999999998</v>
      </c>
      <c r="AD462" s="18">
        <f>STDEV(AA462:AB462)</f>
        <v>9.722718241315135E-4</v>
      </c>
      <c r="AE462" s="17">
        <v>0.52718100000000001</v>
      </c>
      <c r="AF462" s="17">
        <v>0.63762600000000003</v>
      </c>
      <c r="AG462" s="18">
        <f>AVERAGE(AE462:AF462)</f>
        <v>0.58240350000000007</v>
      </c>
      <c r="AH462" s="18">
        <f>STDEV(AE462:AF462)</f>
        <v>7.8096408448148247E-2</v>
      </c>
      <c r="AI462" s="19" t="e">
        <f>U462/E462</f>
        <v>#DIV/0!</v>
      </c>
      <c r="AJ462" s="19">
        <f>Y462/I462</f>
        <v>9.7061640105903262</v>
      </c>
      <c r="AK462" s="19">
        <f>Y462/AG462</f>
        <v>62.128575806979164</v>
      </c>
      <c r="AL462" s="19">
        <f>W462/X462</f>
        <v>0.97604211607040459</v>
      </c>
      <c r="AM462" s="19">
        <f>Y462/Q462</f>
        <v>35.412786572386288</v>
      </c>
      <c r="AN462" s="19">
        <f>Y462-I462</f>
        <v>32.455969999999994</v>
      </c>
      <c r="AO462" s="19">
        <f>I462/AG462</f>
        <v>6.4009402416022558</v>
      </c>
    </row>
    <row r="463" spans="1:41" s="31" customFormat="1" ht="9.75" customHeight="1" x14ac:dyDescent="0.25">
      <c r="A463" s="1" t="s">
        <v>141</v>
      </c>
      <c r="B463" s="1" t="s">
        <v>1859</v>
      </c>
      <c r="C463" s="11">
        <v>0</v>
      </c>
      <c r="D463" s="11">
        <v>0</v>
      </c>
      <c r="E463" s="12">
        <v>0</v>
      </c>
      <c r="F463" s="12">
        <v>0</v>
      </c>
      <c r="G463" s="11">
        <v>0</v>
      </c>
      <c r="H463" s="11">
        <v>0</v>
      </c>
      <c r="I463" s="12">
        <v>0</v>
      </c>
      <c r="J463" s="12">
        <v>0</v>
      </c>
      <c r="K463" s="13">
        <v>0.442052</v>
      </c>
      <c r="L463" s="13">
        <v>0</v>
      </c>
      <c r="M463" s="14">
        <v>0.221026</v>
      </c>
      <c r="N463" s="14">
        <v>0.31257796683707573</v>
      </c>
      <c r="O463" s="13">
        <v>0</v>
      </c>
      <c r="P463" s="13">
        <v>0</v>
      </c>
      <c r="Q463" s="14">
        <v>0</v>
      </c>
      <c r="R463" s="14">
        <v>0</v>
      </c>
      <c r="S463" s="15">
        <v>8.5159899999999997E-2</v>
      </c>
      <c r="T463" s="15">
        <v>0</v>
      </c>
      <c r="U463" s="16">
        <v>4.2579949999999998E-2</v>
      </c>
      <c r="V463" s="16">
        <v>6.0217142775168264E-2</v>
      </c>
      <c r="W463" s="15">
        <v>1.59474</v>
      </c>
      <c r="X463" s="15">
        <v>1.8434999999999999</v>
      </c>
      <c r="Y463" s="16">
        <v>1.71912</v>
      </c>
      <c r="Z463" s="16">
        <v>0.17589988288796546</v>
      </c>
      <c r="AA463" s="17">
        <v>9.9436800000000006E-2</v>
      </c>
      <c r="AB463" s="17">
        <v>9.9804699999999996E-2</v>
      </c>
      <c r="AC463" s="18">
        <v>9.9620750000000008E-2</v>
      </c>
      <c r="AD463" s="18">
        <v>2.6014458479852408E-4</v>
      </c>
      <c r="AE463" s="17">
        <v>0</v>
      </c>
      <c r="AF463" s="17">
        <v>0</v>
      </c>
      <c r="AG463" s="18">
        <v>0</v>
      </c>
      <c r="AH463" s="18">
        <v>0</v>
      </c>
      <c r="AI463" s="19" t="e">
        <v>#DIV/0!</v>
      </c>
      <c r="AJ463" s="19" t="e">
        <v>#DIV/0!</v>
      </c>
      <c r="AK463" s="19" t="e">
        <v>#DIV/0!</v>
      </c>
      <c r="AL463" s="19">
        <v>0.86506102522375927</v>
      </c>
      <c r="AM463" s="19" t="e">
        <v>#DIV/0!</v>
      </c>
      <c r="AN463" s="19">
        <v>1.71912</v>
      </c>
      <c r="AO463" s="19" t="e">
        <v>#DIV/0!</v>
      </c>
    </row>
    <row r="464" spans="1:41" s="31" customFormat="1" ht="9.75" customHeight="1" x14ac:dyDescent="0.25">
      <c r="A464" s="1" t="s">
        <v>470</v>
      </c>
      <c r="B464" s="1" t="s">
        <v>1625</v>
      </c>
      <c r="C464" s="11">
        <v>0</v>
      </c>
      <c r="D464" s="11">
        <v>0</v>
      </c>
      <c r="E464" s="12">
        <f t="shared" ref="E464:E504" si="493">AVERAGE(C464:D464)</f>
        <v>0</v>
      </c>
      <c r="F464" s="12">
        <f t="shared" ref="F464:F504" si="494">STDEV(C464:D464)</f>
        <v>0</v>
      </c>
      <c r="G464" s="11">
        <v>0.44447500000000001</v>
      </c>
      <c r="H464" s="11">
        <v>0.343615</v>
      </c>
      <c r="I464" s="12">
        <f t="shared" ref="I464:I504" si="495">AVERAGE(G464:H464)</f>
        <v>0.39404499999999998</v>
      </c>
      <c r="J464" s="12">
        <f t="shared" ref="J464:J504" si="496">STDEV(G464:H464)</f>
        <v>7.1318789950475497E-2</v>
      </c>
      <c r="K464" s="13">
        <v>0.13339699999999999</v>
      </c>
      <c r="L464" s="13">
        <v>0.30793799999999999</v>
      </c>
      <c r="M464" s="14">
        <f t="shared" ref="M464:M504" si="497">AVERAGE(K464:L464)</f>
        <v>0.22066749999999999</v>
      </c>
      <c r="N464" s="14">
        <f t="shared" ref="N464:N504" si="498">STDEV(K464:L464)</f>
        <v>0.12341912469508121</v>
      </c>
      <c r="O464" s="13">
        <v>0.74138300000000001</v>
      </c>
      <c r="P464" s="13">
        <v>1.0959700000000001</v>
      </c>
      <c r="Q464" s="14">
        <f t="shared" ref="Q464:Q504" si="499">AVERAGE(O464:P464)</f>
        <v>0.91867650000000012</v>
      </c>
      <c r="R464" s="14">
        <f t="shared" ref="R464:R504" si="500">STDEV(O464:P464)</f>
        <v>0.25073087222059437</v>
      </c>
      <c r="S464" s="15">
        <v>0.12917699999999999</v>
      </c>
      <c r="T464" s="15">
        <v>0.30364400000000002</v>
      </c>
      <c r="U464" s="16">
        <f t="shared" ref="U464:U504" si="501">AVERAGE(S464:T464)</f>
        <v>0.21641050000000001</v>
      </c>
      <c r="V464" s="16">
        <f t="shared" ref="V464:V504" si="502">STDEV(S464:T464)</f>
        <v>0.12336679879327343</v>
      </c>
      <c r="W464" s="15">
        <v>2.1450800000000001</v>
      </c>
      <c r="X464" s="15">
        <v>2.1749900000000002</v>
      </c>
      <c r="Y464" s="16">
        <f t="shared" ref="Y464:Y504" si="503">AVERAGE(W464:X464)</f>
        <v>2.1600350000000001</v>
      </c>
      <c r="Z464" s="16">
        <f t="shared" ref="Z464:Z504" si="504">STDEV(W464:X464)</f>
        <v>2.1149563825289711E-2</v>
      </c>
      <c r="AA464" s="17">
        <v>0</v>
      </c>
      <c r="AB464" s="17">
        <v>0</v>
      </c>
      <c r="AC464" s="18">
        <f t="shared" ref="AC464:AC504" si="505">AVERAGE(AA464:AB464)</f>
        <v>0</v>
      </c>
      <c r="AD464" s="18">
        <f t="shared" ref="AD464:AD504" si="506">STDEV(AA464:AB464)</f>
        <v>0</v>
      </c>
      <c r="AE464" s="17">
        <v>0</v>
      </c>
      <c r="AF464" s="17">
        <v>0</v>
      </c>
      <c r="AG464" s="18">
        <f t="shared" ref="AG464:AG504" si="507">AVERAGE(AE464:AF464)</f>
        <v>0</v>
      </c>
      <c r="AH464" s="18">
        <f t="shared" ref="AH464:AH504" si="508">STDEV(AE464:AF464)</f>
        <v>0</v>
      </c>
      <c r="AI464" s="19" t="e">
        <f t="shared" ref="AI464:AI504" si="509">U464/E464</f>
        <v>#DIV/0!</v>
      </c>
      <c r="AJ464" s="19">
        <f t="shared" ref="AJ464:AJ504" si="510">Y464/I464</f>
        <v>5.4816962529660325</v>
      </c>
      <c r="AK464" s="19" t="e">
        <f t="shared" ref="AK464:AK504" si="511">Y464/AG464</f>
        <v>#DIV/0!</v>
      </c>
      <c r="AL464" s="19">
        <f t="shared" ref="AL464:AL504" si="512">W464/X464</f>
        <v>0.98624821263546036</v>
      </c>
      <c r="AM464" s="19">
        <f t="shared" ref="AM464:AM504" si="513">Y464/Q464</f>
        <v>2.3512466031296109</v>
      </c>
      <c r="AN464" s="19">
        <f t="shared" ref="AN464:AN504" si="514">Y464-I464</f>
        <v>1.7659900000000002</v>
      </c>
      <c r="AO464" s="19" t="e">
        <f t="shared" ref="AO464:AO504" si="515">I464/AG464</f>
        <v>#DIV/0!</v>
      </c>
    </row>
    <row r="465" spans="1:41" s="31" customFormat="1" ht="9.75" customHeight="1" x14ac:dyDescent="0.25">
      <c r="A465" s="1" t="s">
        <v>622</v>
      </c>
      <c r="B465" s="1" t="s">
        <v>1708</v>
      </c>
      <c r="C465" s="11">
        <v>0</v>
      </c>
      <c r="D465" s="11">
        <v>0</v>
      </c>
      <c r="E465" s="12">
        <f t="shared" si="493"/>
        <v>0</v>
      </c>
      <c r="F465" s="12">
        <f t="shared" si="494"/>
        <v>0</v>
      </c>
      <c r="G465" s="11">
        <v>1.70231</v>
      </c>
      <c r="H465" s="11">
        <v>0</v>
      </c>
      <c r="I465" s="12">
        <f t="shared" si="495"/>
        <v>0.85115499999999999</v>
      </c>
      <c r="J465" s="12">
        <f t="shared" si="496"/>
        <v>1.2037149446816717</v>
      </c>
      <c r="K465" s="13">
        <v>0</v>
      </c>
      <c r="L465" s="13">
        <v>0</v>
      </c>
      <c r="M465" s="14">
        <f t="shared" si="497"/>
        <v>0</v>
      </c>
      <c r="N465" s="14">
        <f t="shared" si="498"/>
        <v>0</v>
      </c>
      <c r="O465" s="13">
        <v>1.83748</v>
      </c>
      <c r="P465" s="13">
        <v>0</v>
      </c>
      <c r="Q465" s="14">
        <f t="shared" si="499"/>
        <v>0.91874</v>
      </c>
      <c r="R465" s="14">
        <f t="shared" si="500"/>
        <v>1.2992945682946573</v>
      </c>
      <c r="S465" s="15">
        <v>0</v>
      </c>
      <c r="T465" s="15">
        <v>0</v>
      </c>
      <c r="U465" s="16">
        <f t="shared" si="501"/>
        <v>0</v>
      </c>
      <c r="V465" s="16">
        <f t="shared" si="502"/>
        <v>0</v>
      </c>
      <c r="W465" s="15">
        <v>4.1897700000000002</v>
      </c>
      <c r="X465" s="15">
        <v>5.5298299999999996</v>
      </c>
      <c r="Y465" s="16">
        <f t="shared" si="503"/>
        <v>4.8597999999999999</v>
      </c>
      <c r="Z465" s="16">
        <f t="shared" si="504"/>
        <v>0.94756551319684212</v>
      </c>
      <c r="AA465" s="17">
        <v>0</v>
      </c>
      <c r="AB465" s="17">
        <v>0</v>
      </c>
      <c r="AC465" s="18">
        <f t="shared" si="505"/>
        <v>0</v>
      </c>
      <c r="AD465" s="18">
        <f t="shared" si="506"/>
        <v>0</v>
      </c>
      <c r="AE465" s="17">
        <v>0</v>
      </c>
      <c r="AF465" s="17">
        <v>0</v>
      </c>
      <c r="AG465" s="18">
        <f t="shared" si="507"/>
        <v>0</v>
      </c>
      <c r="AH465" s="18">
        <f t="shared" si="508"/>
        <v>0</v>
      </c>
      <c r="AI465" s="19" t="e">
        <f t="shared" si="509"/>
        <v>#DIV/0!</v>
      </c>
      <c r="AJ465" s="19">
        <f t="shared" si="510"/>
        <v>5.7096533533845184</v>
      </c>
      <c r="AK465" s="19" t="e">
        <f t="shared" si="511"/>
        <v>#DIV/0!</v>
      </c>
      <c r="AL465" s="19">
        <f t="shared" si="512"/>
        <v>0.75766705305588067</v>
      </c>
      <c r="AM465" s="19">
        <f t="shared" si="513"/>
        <v>5.2896358055597883</v>
      </c>
      <c r="AN465" s="19">
        <f t="shared" si="514"/>
        <v>4.0086449999999996</v>
      </c>
      <c r="AO465" s="19" t="e">
        <f t="shared" si="515"/>
        <v>#DIV/0!</v>
      </c>
    </row>
    <row r="466" spans="1:41" s="31" customFormat="1" ht="9.75" customHeight="1" x14ac:dyDescent="0.25">
      <c r="A466" s="1" t="s">
        <v>657</v>
      </c>
      <c r="B466" s="1" t="s">
        <v>1708</v>
      </c>
      <c r="C466" s="11">
        <v>0</v>
      </c>
      <c r="D466" s="11">
        <v>0</v>
      </c>
      <c r="E466" s="12">
        <f t="shared" si="493"/>
        <v>0</v>
      </c>
      <c r="F466" s="12">
        <f t="shared" si="494"/>
        <v>0</v>
      </c>
      <c r="G466" s="11">
        <v>1.1802600000000001</v>
      </c>
      <c r="H466" s="11">
        <v>1.0567899999999999</v>
      </c>
      <c r="I466" s="12">
        <f t="shared" si="495"/>
        <v>1.118525</v>
      </c>
      <c r="J466" s="12">
        <f t="shared" si="496"/>
        <v>8.730647427310316E-2</v>
      </c>
      <c r="K466" s="13">
        <v>0.356238</v>
      </c>
      <c r="L466" s="13">
        <v>0.36498700000000001</v>
      </c>
      <c r="M466" s="14">
        <f t="shared" si="497"/>
        <v>0.3606125</v>
      </c>
      <c r="N466" s="14">
        <f t="shared" si="498"/>
        <v>6.1864772286011095E-3</v>
      </c>
      <c r="O466" s="13">
        <v>0.89636400000000005</v>
      </c>
      <c r="P466" s="13">
        <v>0.91466199999999998</v>
      </c>
      <c r="Q466" s="14">
        <f t="shared" si="499"/>
        <v>0.90551300000000001</v>
      </c>
      <c r="R466" s="14">
        <f t="shared" si="500"/>
        <v>1.2938639882151394E-2</v>
      </c>
      <c r="S466" s="15">
        <v>5.7823800000000002E-2</v>
      </c>
      <c r="T466" s="15">
        <v>5.80397E-2</v>
      </c>
      <c r="U466" s="16">
        <f t="shared" si="501"/>
        <v>5.7931750000000004E-2</v>
      </c>
      <c r="V466" s="16">
        <f t="shared" si="502"/>
        <v>1.5266435405817422E-4</v>
      </c>
      <c r="W466" s="15">
        <v>2.2677399999999999</v>
      </c>
      <c r="X466" s="15">
        <v>2.1615899999999999</v>
      </c>
      <c r="Y466" s="16">
        <f t="shared" si="503"/>
        <v>2.2146650000000001</v>
      </c>
      <c r="Z466" s="16">
        <f t="shared" si="504"/>
        <v>7.5059384822951991E-2</v>
      </c>
      <c r="AA466" s="17">
        <v>0</v>
      </c>
      <c r="AB466" s="17">
        <v>0</v>
      </c>
      <c r="AC466" s="18">
        <f t="shared" si="505"/>
        <v>0</v>
      </c>
      <c r="AD466" s="18">
        <f t="shared" si="506"/>
        <v>0</v>
      </c>
      <c r="AE466" s="17">
        <v>0</v>
      </c>
      <c r="AF466" s="17">
        <v>0</v>
      </c>
      <c r="AG466" s="18">
        <f t="shared" si="507"/>
        <v>0</v>
      </c>
      <c r="AH466" s="18">
        <f t="shared" si="508"/>
        <v>0</v>
      </c>
      <c r="AI466" s="19" t="e">
        <f t="shared" si="509"/>
        <v>#DIV/0!</v>
      </c>
      <c r="AJ466" s="19">
        <f t="shared" si="510"/>
        <v>1.9799870364989607</v>
      </c>
      <c r="AK466" s="19" t="e">
        <f t="shared" si="511"/>
        <v>#DIV/0!</v>
      </c>
      <c r="AL466" s="19">
        <f t="shared" si="512"/>
        <v>1.0491073700377962</v>
      </c>
      <c r="AM466" s="19">
        <f t="shared" si="513"/>
        <v>2.445757266875241</v>
      </c>
      <c r="AN466" s="19">
        <f t="shared" si="514"/>
        <v>1.0961400000000001</v>
      </c>
      <c r="AO466" s="19" t="e">
        <f t="shared" si="515"/>
        <v>#DIV/0!</v>
      </c>
    </row>
    <row r="467" spans="1:41" s="31" customFormat="1" ht="9.75" customHeight="1" x14ac:dyDescent="0.25">
      <c r="A467" s="1" t="s">
        <v>260</v>
      </c>
      <c r="B467" s="1" t="s">
        <v>1472</v>
      </c>
      <c r="C467" s="11">
        <v>0</v>
      </c>
      <c r="D467" s="11">
        <v>0</v>
      </c>
      <c r="E467" s="12">
        <f t="shared" si="493"/>
        <v>0</v>
      </c>
      <c r="F467" s="12">
        <f t="shared" si="494"/>
        <v>0</v>
      </c>
      <c r="G467" s="11">
        <v>0</v>
      </c>
      <c r="H467" s="11">
        <v>1.16309E-9</v>
      </c>
      <c r="I467" s="12">
        <f t="shared" si="495"/>
        <v>5.8154499999999998E-10</v>
      </c>
      <c r="J467" s="12">
        <f t="shared" si="496"/>
        <v>8.2242882613026151E-10</v>
      </c>
      <c r="K467" s="13">
        <v>1.3993500000000001</v>
      </c>
      <c r="L467" s="13">
        <v>0.57276300000000002</v>
      </c>
      <c r="M467" s="14">
        <f t="shared" si="497"/>
        <v>0.98605650000000011</v>
      </c>
      <c r="N467" s="14">
        <f t="shared" si="498"/>
        <v>0.58448527294064467</v>
      </c>
      <c r="O467" s="13">
        <v>0</v>
      </c>
      <c r="P467" s="13">
        <v>0</v>
      </c>
      <c r="Q467" s="14">
        <f t="shared" si="499"/>
        <v>0</v>
      </c>
      <c r="R467" s="14">
        <f t="shared" si="500"/>
        <v>0</v>
      </c>
      <c r="S467" s="15">
        <v>0</v>
      </c>
      <c r="T467" s="15">
        <v>1.3332599999999999</v>
      </c>
      <c r="U467" s="16">
        <f t="shared" si="501"/>
        <v>0.66662999999999994</v>
      </c>
      <c r="V467" s="16">
        <f t="shared" si="502"/>
        <v>0.94275718708477629</v>
      </c>
      <c r="W467" s="15">
        <v>1.2327900000000001</v>
      </c>
      <c r="X467" s="15">
        <v>1.5542899999999999</v>
      </c>
      <c r="Y467" s="16">
        <f t="shared" si="503"/>
        <v>1.39354</v>
      </c>
      <c r="Z467" s="16">
        <f t="shared" si="504"/>
        <v>0.22733483015147501</v>
      </c>
      <c r="AA467" s="17">
        <v>0</v>
      </c>
      <c r="AB467" s="17">
        <v>0</v>
      </c>
      <c r="AC467" s="18">
        <f t="shared" si="505"/>
        <v>0</v>
      </c>
      <c r="AD467" s="18">
        <f t="shared" si="506"/>
        <v>0</v>
      </c>
      <c r="AE467" s="17">
        <v>0</v>
      </c>
      <c r="AF467" s="17">
        <v>0</v>
      </c>
      <c r="AG467" s="18">
        <f t="shared" si="507"/>
        <v>0</v>
      </c>
      <c r="AH467" s="18">
        <f t="shared" si="508"/>
        <v>0</v>
      </c>
      <c r="AI467" s="19" t="e">
        <f t="shared" si="509"/>
        <v>#DIV/0!</v>
      </c>
      <c r="AJ467" s="19">
        <f t="shared" si="510"/>
        <v>2396271999.5873065</v>
      </c>
      <c r="AK467" s="19" t="e">
        <f t="shared" si="511"/>
        <v>#DIV/0!</v>
      </c>
      <c r="AL467" s="19">
        <f t="shared" si="512"/>
        <v>0.79315314387919889</v>
      </c>
      <c r="AM467" s="19" t="e">
        <f t="shared" si="513"/>
        <v>#DIV/0!</v>
      </c>
      <c r="AN467" s="19">
        <f t="shared" si="514"/>
        <v>1.393539999418455</v>
      </c>
      <c r="AO467" s="19" t="e">
        <f t="shared" si="515"/>
        <v>#DIV/0!</v>
      </c>
    </row>
    <row r="468" spans="1:41" s="31" customFormat="1" ht="9.75" customHeight="1" x14ac:dyDescent="0.25">
      <c r="A468" s="1" t="s">
        <v>17</v>
      </c>
      <c r="B468" s="1" t="s">
        <v>1967</v>
      </c>
      <c r="C468" s="11">
        <v>0</v>
      </c>
      <c r="D468" s="11">
        <v>0</v>
      </c>
      <c r="E468" s="12">
        <f t="shared" si="493"/>
        <v>0</v>
      </c>
      <c r="F468" s="12">
        <f t="shared" si="494"/>
        <v>0</v>
      </c>
      <c r="G468" s="11">
        <v>0</v>
      </c>
      <c r="H468" s="11">
        <v>0</v>
      </c>
      <c r="I468" s="12">
        <f t="shared" si="495"/>
        <v>0</v>
      </c>
      <c r="J468" s="12">
        <f t="shared" si="496"/>
        <v>0</v>
      </c>
      <c r="K468" s="13">
        <v>4.2529500000000002</v>
      </c>
      <c r="L468" s="13">
        <v>4.4431900000000004</v>
      </c>
      <c r="M468" s="14">
        <f t="shared" si="497"/>
        <v>4.3480699999999999</v>
      </c>
      <c r="N468" s="14">
        <f t="shared" si="498"/>
        <v>0.13451999405292892</v>
      </c>
      <c r="O468" s="13">
        <v>2.4766499999999998</v>
      </c>
      <c r="P468" s="13">
        <v>2.7730999999999999</v>
      </c>
      <c r="Q468" s="14">
        <f t="shared" si="499"/>
        <v>2.6248749999999998</v>
      </c>
      <c r="R468" s="14">
        <f t="shared" si="500"/>
        <v>0.20962180528275209</v>
      </c>
      <c r="S468" s="15">
        <v>2.19739</v>
      </c>
      <c r="T468" s="15">
        <v>2.3664399999999999</v>
      </c>
      <c r="U468" s="16">
        <f t="shared" si="501"/>
        <v>2.2819149999999997</v>
      </c>
      <c r="V468" s="16">
        <f t="shared" si="502"/>
        <v>0.11953640135958581</v>
      </c>
      <c r="W468" s="15">
        <v>7.3289</v>
      </c>
      <c r="X468" s="15">
        <v>6.4479800000000003</v>
      </c>
      <c r="Y468" s="16">
        <f t="shared" si="503"/>
        <v>6.8884400000000001</v>
      </c>
      <c r="Z468" s="16">
        <f t="shared" si="504"/>
        <v>0.62290450568285327</v>
      </c>
      <c r="AA468" s="17">
        <v>2.2081200000000001</v>
      </c>
      <c r="AB468" s="17">
        <v>2.1415799999999998</v>
      </c>
      <c r="AC468" s="18">
        <f t="shared" si="505"/>
        <v>2.1748500000000002</v>
      </c>
      <c r="AD468" s="18">
        <f t="shared" si="506"/>
        <v>4.7050885220153063E-2</v>
      </c>
      <c r="AE468" s="17">
        <v>0</v>
      </c>
      <c r="AF468" s="17">
        <v>0</v>
      </c>
      <c r="AG468" s="18">
        <f t="shared" si="507"/>
        <v>0</v>
      </c>
      <c r="AH468" s="18">
        <f t="shared" si="508"/>
        <v>0</v>
      </c>
      <c r="AI468" s="19" t="e">
        <f t="shared" si="509"/>
        <v>#DIV/0!</v>
      </c>
      <c r="AJ468" s="19" t="e">
        <f t="shared" si="510"/>
        <v>#DIV/0!</v>
      </c>
      <c r="AK468" s="19" t="e">
        <f t="shared" si="511"/>
        <v>#DIV/0!</v>
      </c>
      <c r="AL468" s="19">
        <f t="shared" si="512"/>
        <v>1.1366195304576006</v>
      </c>
      <c r="AM468" s="19">
        <f t="shared" si="513"/>
        <v>2.624292585361208</v>
      </c>
      <c r="AN468" s="19">
        <f t="shared" si="514"/>
        <v>6.8884400000000001</v>
      </c>
      <c r="AO468" s="19" t="e">
        <f t="shared" si="515"/>
        <v>#DIV/0!</v>
      </c>
    </row>
    <row r="469" spans="1:41" s="31" customFormat="1" ht="9.75" customHeight="1" x14ac:dyDescent="0.25">
      <c r="A469" s="1" t="s">
        <v>599</v>
      </c>
      <c r="B469" s="1" t="s">
        <v>1490</v>
      </c>
      <c r="C469" s="11">
        <v>0</v>
      </c>
      <c r="D469" s="11">
        <v>0</v>
      </c>
      <c r="E469" s="12">
        <f t="shared" si="493"/>
        <v>0</v>
      </c>
      <c r="F469" s="12">
        <f t="shared" si="494"/>
        <v>0</v>
      </c>
      <c r="G469" s="11">
        <v>0.76565000000000005</v>
      </c>
      <c r="H469" s="11">
        <v>0.69562500000000005</v>
      </c>
      <c r="I469" s="12">
        <f t="shared" si="495"/>
        <v>0.73063750000000005</v>
      </c>
      <c r="J469" s="12">
        <f t="shared" si="496"/>
        <v>4.9515152352587993E-2</v>
      </c>
      <c r="K469" s="13">
        <v>0.35369600000000001</v>
      </c>
      <c r="L469" s="13">
        <v>0.34857700000000003</v>
      </c>
      <c r="M469" s="14">
        <f t="shared" si="497"/>
        <v>0.35113650000000002</v>
      </c>
      <c r="N469" s="14">
        <f t="shared" si="498"/>
        <v>3.6196796128939259E-3</v>
      </c>
      <c r="O469" s="13">
        <v>0.44793100000000002</v>
      </c>
      <c r="P469" s="13">
        <v>0.57373099999999999</v>
      </c>
      <c r="Q469" s="14">
        <f t="shared" si="499"/>
        <v>0.51083100000000004</v>
      </c>
      <c r="R469" s="14">
        <f t="shared" si="500"/>
        <v>8.8954033073267297E-2</v>
      </c>
      <c r="S469" s="15">
        <v>8.75195E-2</v>
      </c>
      <c r="T469" s="15">
        <v>7.9927100000000001E-2</v>
      </c>
      <c r="U469" s="16">
        <f t="shared" si="501"/>
        <v>8.37233E-2</v>
      </c>
      <c r="V469" s="16">
        <f t="shared" si="502"/>
        <v>5.368637525480743E-3</v>
      </c>
      <c r="W469" s="15">
        <v>1.8919999999999999</v>
      </c>
      <c r="X469" s="15">
        <v>1.6483000000000001</v>
      </c>
      <c r="Y469" s="16">
        <f t="shared" si="503"/>
        <v>1.7701500000000001</v>
      </c>
      <c r="Z469" s="16">
        <f t="shared" si="504"/>
        <v>0.17232192257516149</v>
      </c>
      <c r="AA469" s="17">
        <v>0.248254</v>
      </c>
      <c r="AB469" s="17">
        <v>0.23912600000000001</v>
      </c>
      <c r="AC469" s="18">
        <f t="shared" si="505"/>
        <v>0.24369000000000002</v>
      </c>
      <c r="AD469" s="18">
        <f t="shared" si="506"/>
        <v>6.454470698670803E-3</v>
      </c>
      <c r="AE469" s="17">
        <v>0</v>
      </c>
      <c r="AF469" s="17">
        <v>0</v>
      </c>
      <c r="AG469" s="18">
        <f t="shared" si="507"/>
        <v>0</v>
      </c>
      <c r="AH469" s="18">
        <f t="shared" si="508"/>
        <v>0</v>
      </c>
      <c r="AI469" s="19" t="e">
        <f t="shared" si="509"/>
        <v>#DIV/0!</v>
      </c>
      <c r="AJ469" s="19">
        <f t="shared" si="510"/>
        <v>2.4227472583873673</v>
      </c>
      <c r="AK469" s="19" t="e">
        <f t="shared" si="511"/>
        <v>#DIV/0!</v>
      </c>
      <c r="AL469" s="19">
        <f t="shared" si="512"/>
        <v>1.147849299278044</v>
      </c>
      <c r="AM469" s="19">
        <f t="shared" si="513"/>
        <v>3.4652360565431621</v>
      </c>
      <c r="AN469" s="19">
        <f t="shared" si="514"/>
        <v>1.0395125000000001</v>
      </c>
      <c r="AO469" s="19" t="e">
        <f t="shared" si="515"/>
        <v>#DIV/0!</v>
      </c>
    </row>
    <row r="470" spans="1:41" s="31" customFormat="1" ht="9.75" customHeight="1" x14ac:dyDescent="0.25">
      <c r="A470" s="1" t="s">
        <v>367</v>
      </c>
      <c r="B470" s="1" t="s">
        <v>1812</v>
      </c>
      <c r="C470" s="11">
        <v>0</v>
      </c>
      <c r="D470" s="11">
        <v>0</v>
      </c>
      <c r="E470" s="12">
        <f t="shared" si="493"/>
        <v>0</v>
      </c>
      <c r="F470" s="12">
        <f t="shared" si="494"/>
        <v>0</v>
      </c>
      <c r="G470" s="11">
        <v>0.181225</v>
      </c>
      <c r="H470" s="11">
        <v>0.15310099999999999</v>
      </c>
      <c r="I470" s="12">
        <f t="shared" si="495"/>
        <v>0.16716300000000001</v>
      </c>
      <c r="J470" s="12">
        <f t="shared" si="496"/>
        <v>1.9886671114090471E-2</v>
      </c>
      <c r="K470" s="13">
        <v>0.16905500000000001</v>
      </c>
      <c r="L470" s="13">
        <v>0.23818</v>
      </c>
      <c r="M470" s="14">
        <f t="shared" si="497"/>
        <v>0.20361750000000001</v>
      </c>
      <c r="N470" s="14">
        <f t="shared" si="498"/>
        <v>4.8878756249520094E-2</v>
      </c>
      <c r="O470" s="13">
        <v>0.17389399999999999</v>
      </c>
      <c r="P470" s="13">
        <v>0.15304699999999999</v>
      </c>
      <c r="Q470" s="14">
        <f t="shared" si="499"/>
        <v>0.16347049999999999</v>
      </c>
      <c r="R470" s="14">
        <f t="shared" si="500"/>
        <v>1.474105506739596E-2</v>
      </c>
      <c r="S470" s="15">
        <v>0</v>
      </c>
      <c r="T470" s="15">
        <v>0</v>
      </c>
      <c r="U470" s="16">
        <f t="shared" si="501"/>
        <v>0</v>
      </c>
      <c r="V470" s="16">
        <f t="shared" si="502"/>
        <v>0</v>
      </c>
      <c r="W470" s="15">
        <v>1.37601</v>
      </c>
      <c r="X470" s="15">
        <v>1.3668499999999999</v>
      </c>
      <c r="Y470" s="16">
        <f t="shared" si="503"/>
        <v>1.3714299999999999</v>
      </c>
      <c r="Z470" s="16">
        <f t="shared" si="504"/>
        <v>6.4770981156688154E-3</v>
      </c>
      <c r="AA470" s="17">
        <v>0</v>
      </c>
      <c r="AB470" s="17">
        <v>0</v>
      </c>
      <c r="AC470" s="18">
        <f t="shared" si="505"/>
        <v>0</v>
      </c>
      <c r="AD470" s="18">
        <f t="shared" si="506"/>
        <v>0</v>
      </c>
      <c r="AE470" s="17">
        <v>0</v>
      </c>
      <c r="AF470" s="17">
        <v>0</v>
      </c>
      <c r="AG470" s="18">
        <f t="shared" si="507"/>
        <v>0</v>
      </c>
      <c r="AH470" s="18">
        <f t="shared" si="508"/>
        <v>0</v>
      </c>
      <c r="AI470" s="19" t="e">
        <f t="shared" si="509"/>
        <v>#DIV/0!</v>
      </c>
      <c r="AJ470" s="19">
        <f t="shared" si="510"/>
        <v>8.2041480471156891</v>
      </c>
      <c r="AK470" s="19" t="e">
        <f t="shared" si="511"/>
        <v>#DIV/0!</v>
      </c>
      <c r="AL470" s="19">
        <f t="shared" si="512"/>
        <v>1.006701540037312</v>
      </c>
      <c r="AM470" s="19">
        <f t="shared" si="513"/>
        <v>8.3894647658140151</v>
      </c>
      <c r="AN470" s="19">
        <f t="shared" si="514"/>
        <v>1.204267</v>
      </c>
      <c r="AO470" s="19" t="e">
        <f t="shared" si="515"/>
        <v>#DIV/0!</v>
      </c>
    </row>
    <row r="471" spans="1:41" s="31" customFormat="1" ht="9.75" customHeight="1" x14ac:dyDescent="0.25">
      <c r="A471" s="1" t="s">
        <v>689</v>
      </c>
      <c r="B471" s="1" t="s">
        <v>1370</v>
      </c>
      <c r="C471" s="20">
        <v>0</v>
      </c>
      <c r="D471" s="20">
        <v>0</v>
      </c>
      <c r="E471" s="21">
        <f t="shared" si="493"/>
        <v>0</v>
      </c>
      <c r="F471" s="21">
        <f t="shared" si="494"/>
        <v>0</v>
      </c>
      <c r="G471" s="20">
        <v>2.11395</v>
      </c>
      <c r="H471" s="20">
        <v>0.86943599999999999</v>
      </c>
      <c r="I471" s="21">
        <f t="shared" si="495"/>
        <v>1.4916929999999999</v>
      </c>
      <c r="J471" s="21">
        <f t="shared" si="496"/>
        <v>0.88000428868159553</v>
      </c>
      <c r="K471" s="22">
        <v>0</v>
      </c>
      <c r="L471" s="22">
        <v>0</v>
      </c>
      <c r="M471" s="23">
        <f t="shared" si="497"/>
        <v>0</v>
      </c>
      <c r="N471" s="23">
        <f t="shared" si="498"/>
        <v>0</v>
      </c>
      <c r="O471" s="22">
        <v>1.42455</v>
      </c>
      <c r="P471" s="22">
        <v>1.5973999999999999</v>
      </c>
      <c r="Q471" s="23">
        <f t="shared" si="499"/>
        <v>1.510975</v>
      </c>
      <c r="R471" s="23">
        <f t="shared" si="500"/>
        <v>0.12222340712809471</v>
      </c>
      <c r="S471" s="24">
        <v>1.2014100000000001</v>
      </c>
      <c r="T471" s="24">
        <v>1.0203800000000001</v>
      </c>
      <c r="U471" s="25">
        <f t="shared" si="501"/>
        <v>1.1108950000000002</v>
      </c>
      <c r="V471" s="25">
        <f t="shared" si="502"/>
        <v>0.12800754059820071</v>
      </c>
      <c r="W471" s="24">
        <v>15.4437</v>
      </c>
      <c r="X471" s="24">
        <v>14.255599999999999</v>
      </c>
      <c r="Y471" s="25">
        <f t="shared" si="503"/>
        <v>14.84965</v>
      </c>
      <c r="Z471" s="25">
        <f t="shared" si="504"/>
        <v>0.8401135667277374</v>
      </c>
      <c r="AA471" s="26">
        <v>0</v>
      </c>
      <c r="AB471" s="26">
        <v>0</v>
      </c>
      <c r="AC471" s="27">
        <f t="shared" si="505"/>
        <v>0</v>
      </c>
      <c r="AD471" s="27">
        <f t="shared" si="506"/>
        <v>0</v>
      </c>
      <c r="AE471" s="26">
        <v>0</v>
      </c>
      <c r="AF471" s="26">
        <v>0</v>
      </c>
      <c r="AG471" s="27">
        <f t="shared" si="507"/>
        <v>0</v>
      </c>
      <c r="AH471" s="27">
        <f t="shared" si="508"/>
        <v>0</v>
      </c>
      <c r="AI471" s="28" t="e">
        <f t="shared" si="509"/>
        <v>#DIV/0!</v>
      </c>
      <c r="AJ471" s="28">
        <f t="shared" si="510"/>
        <v>9.9548968856192275</v>
      </c>
      <c r="AK471" s="28" t="e">
        <f t="shared" si="511"/>
        <v>#DIV/0!</v>
      </c>
      <c r="AL471" s="28">
        <f t="shared" si="512"/>
        <v>1.0833426863828952</v>
      </c>
      <c r="AM471" s="28">
        <f t="shared" si="513"/>
        <v>9.8278594946971332</v>
      </c>
      <c r="AN471" s="28">
        <f t="shared" si="514"/>
        <v>13.357957000000001</v>
      </c>
      <c r="AO471" s="28" t="e">
        <f t="shared" si="515"/>
        <v>#DIV/0!</v>
      </c>
    </row>
    <row r="472" spans="1:41" s="31" customFormat="1" ht="9.75" customHeight="1" x14ac:dyDescent="0.25">
      <c r="A472" s="1" t="s">
        <v>146</v>
      </c>
      <c r="B472" s="1" t="s">
        <v>1973</v>
      </c>
      <c r="C472" s="11">
        <v>0</v>
      </c>
      <c r="D472" s="11">
        <v>0</v>
      </c>
      <c r="E472" s="12">
        <f t="shared" si="493"/>
        <v>0</v>
      </c>
      <c r="F472" s="12">
        <f t="shared" si="494"/>
        <v>0</v>
      </c>
      <c r="G472" s="11">
        <v>0</v>
      </c>
      <c r="H472" s="11">
        <v>0</v>
      </c>
      <c r="I472" s="12">
        <f t="shared" si="495"/>
        <v>0</v>
      </c>
      <c r="J472" s="12">
        <f t="shared" si="496"/>
        <v>0</v>
      </c>
      <c r="K472" s="13">
        <v>2.9207200000000002</v>
      </c>
      <c r="L472" s="13">
        <v>1.2270399999999999</v>
      </c>
      <c r="M472" s="14">
        <f t="shared" si="497"/>
        <v>2.0738799999999999</v>
      </c>
      <c r="N472" s="14">
        <f t="shared" si="498"/>
        <v>1.1976126131600324</v>
      </c>
      <c r="O472" s="13">
        <v>0.290045</v>
      </c>
      <c r="P472" s="13">
        <v>0.27814</v>
      </c>
      <c r="Q472" s="14">
        <f t="shared" si="499"/>
        <v>0.28409249999999997</v>
      </c>
      <c r="R472" s="14">
        <f t="shared" si="500"/>
        <v>8.4181062300258472E-3</v>
      </c>
      <c r="S472" s="15">
        <v>2.5497800000000002</v>
      </c>
      <c r="T472" s="15">
        <v>0.95229299999999995</v>
      </c>
      <c r="U472" s="16">
        <f t="shared" si="501"/>
        <v>1.7510365000000001</v>
      </c>
      <c r="V472" s="16">
        <f t="shared" si="502"/>
        <v>1.1295938905573546</v>
      </c>
      <c r="W472" s="15">
        <v>1.68103</v>
      </c>
      <c r="X472" s="15">
        <v>1.73384</v>
      </c>
      <c r="Y472" s="16">
        <f t="shared" si="503"/>
        <v>1.707435</v>
      </c>
      <c r="Z472" s="16">
        <f t="shared" si="504"/>
        <v>3.734230911446159E-2</v>
      </c>
      <c r="AA472" s="17">
        <v>0</v>
      </c>
      <c r="AB472" s="17">
        <v>0</v>
      </c>
      <c r="AC472" s="18">
        <f t="shared" si="505"/>
        <v>0</v>
      </c>
      <c r="AD472" s="18">
        <f t="shared" si="506"/>
        <v>0</v>
      </c>
      <c r="AE472" s="17">
        <v>0</v>
      </c>
      <c r="AF472" s="17">
        <v>0</v>
      </c>
      <c r="AG472" s="18">
        <f t="shared" si="507"/>
        <v>0</v>
      </c>
      <c r="AH472" s="18">
        <f t="shared" si="508"/>
        <v>0</v>
      </c>
      <c r="AI472" s="19" t="e">
        <f t="shared" si="509"/>
        <v>#DIV/0!</v>
      </c>
      <c r="AJ472" s="19" t="e">
        <f t="shared" si="510"/>
        <v>#DIV/0!</v>
      </c>
      <c r="AK472" s="19" t="e">
        <f t="shared" si="511"/>
        <v>#DIV/0!</v>
      </c>
      <c r="AL472" s="19">
        <f t="shared" si="512"/>
        <v>0.96954159553361319</v>
      </c>
      <c r="AM472" s="19">
        <f t="shared" si="513"/>
        <v>6.0101375432297584</v>
      </c>
      <c r="AN472" s="19">
        <f t="shared" si="514"/>
        <v>1.707435</v>
      </c>
      <c r="AO472" s="19" t="e">
        <f t="shared" si="515"/>
        <v>#DIV/0!</v>
      </c>
    </row>
    <row r="473" spans="1:41" s="31" customFormat="1" ht="9.75" customHeight="1" x14ac:dyDescent="0.25">
      <c r="A473" s="1" t="s">
        <v>387</v>
      </c>
      <c r="B473" s="1" t="s">
        <v>1923</v>
      </c>
      <c r="C473" s="11">
        <v>0</v>
      </c>
      <c r="D473" s="11">
        <v>0</v>
      </c>
      <c r="E473" s="12">
        <f t="shared" si="493"/>
        <v>0</v>
      </c>
      <c r="F473" s="12">
        <f t="shared" si="494"/>
        <v>0</v>
      </c>
      <c r="G473" s="11">
        <v>0</v>
      </c>
      <c r="H473" s="11">
        <v>0.42173300000000002</v>
      </c>
      <c r="I473" s="12">
        <f t="shared" si="495"/>
        <v>0.21086650000000001</v>
      </c>
      <c r="J473" s="12">
        <f t="shared" si="496"/>
        <v>0.29821026415014629</v>
      </c>
      <c r="K473" s="13">
        <v>0.158582</v>
      </c>
      <c r="L473" s="13">
        <v>0</v>
      </c>
      <c r="M473" s="14">
        <f t="shared" si="497"/>
        <v>7.9291E-2</v>
      </c>
      <c r="N473" s="14">
        <f t="shared" si="498"/>
        <v>0.11213440757412507</v>
      </c>
      <c r="O473" s="13">
        <v>0</v>
      </c>
      <c r="P473" s="13">
        <v>0</v>
      </c>
      <c r="Q473" s="14">
        <f t="shared" si="499"/>
        <v>0</v>
      </c>
      <c r="R473" s="14">
        <f t="shared" si="500"/>
        <v>0</v>
      </c>
      <c r="S473" s="15">
        <v>0</v>
      </c>
      <c r="T473" s="15">
        <v>0</v>
      </c>
      <c r="U473" s="16">
        <f t="shared" si="501"/>
        <v>0</v>
      </c>
      <c r="V473" s="16">
        <f t="shared" si="502"/>
        <v>0</v>
      </c>
      <c r="W473" s="15">
        <v>1.68428</v>
      </c>
      <c r="X473" s="15">
        <v>1.17456</v>
      </c>
      <c r="Y473" s="16">
        <f t="shared" si="503"/>
        <v>1.4294199999999999</v>
      </c>
      <c r="Z473" s="16">
        <f t="shared" si="504"/>
        <v>0.36042646850640764</v>
      </c>
      <c r="AA473" s="17">
        <v>0</v>
      </c>
      <c r="AB473" s="17">
        <v>0</v>
      </c>
      <c r="AC473" s="18">
        <f t="shared" si="505"/>
        <v>0</v>
      </c>
      <c r="AD473" s="18">
        <f t="shared" si="506"/>
        <v>0</v>
      </c>
      <c r="AE473" s="17">
        <v>0</v>
      </c>
      <c r="AF473" s="17">
        <v>0</v>
      </c>
      <c r="AG473" s="18">
        <f t="shared" si="507"/>
        <v>0</v>
      </c>
      <c r="AH473" s="18">
        <f t="shared" si="508"/>
        <v>0</v>
      </c>
      <c r="AI473" s="19" t="e">
        <f t="shared" si="509"/>
        <v>#DIV/0!</v>
      </c>
      <c r="AJ473" s="19">
        <f t="shared" si="510"/>
        <v>6.7787913205748653</v>
      </c>
      <c r="AK473" s="19" t="e">
        <f t="shared" si="511"/>
        <v>#DIV/0!</v>
      </c>
      <c r="AL473" s="19">
        <f t="shared" si="512"/>
        <v>1.4339667620215228</v>
      </c>
      <c r="AM473" s="19" t="e">
        <f t="shared" si="513"/>
        <v>#DIV/0!</v>
      </c>
      <c r="AN473" s="19">
        <f t="shared" si="514"/>
        <v>1.2185534999999998</v>
      </c>
      <c r="AO473" s="19" t="e">
        <f t="shared" si="515"/>
        <v>#DIV/0!</v>
      </c>
    </row>
    <row r="474" spans="1:41" s="31" customFormat="1" ht="9.75" customHeight="1" x14ac:dyDescent="0.25">
      <c r="A474" s="1" t="s">
        <v>145</v>
      </c>
      <c r="B474" s="1" t="s">
        <v>1599</v>
      </c>
      <c r="C474" s="11">
        <v>0</v>
      </c>
      <c r="D474" s="11">
        <v>0</v>
      </c>
      <c r="E474" s="12">
        <f t="shared" si="493"/>
        <v>0</v>
      </c>
      <c r="F474" s="12">
        <f t="shared" si="494"/>
        <v>0</v>
      </c>
      <c r="G474" s="11">
        <v>0</v>
      </c>
      <c r="H474" s="11">
        <v>0</v>
      </c>
      <c r="I474" s="12">
        <f t="shared" si="495"/>
        <v>0</v>
      </c>
      <c r="J474" s="12">
        <f t="shared" si="496"/>
        <v>0</v>
      </c>
      <c r="K474" s="13">
        <v>0</v>
      </c>
      <c r="L474" s="13">
        <v>0</v>
      </c>
      <c r="M474" s="14">
        <f t="shared" si="497"/>
        <v>0</v>
      </c>
      <c r="N474" s="14">
        <f t="shared" si="498"/>
        <v>0</v>
      </c>
      <c r="O474" s="13">
        <v>0</v>
      </c>
      <c r="P474" s="13">
        <v>0</v>
      </c>
      <c r="Q474" s="14">
        <f t="shared" si="499"/>
        <v>0</v>
      </c>
      <c r="R474" s="14">
        <f t="shared" si="500"/>
        <v>0</v>
      </c>
      <c r="S474" s="15">
        <v>0.173952</v>
      </c>
      <c r="T474" s="15">
        <v>0.179892</v>
      </c>
      <c r="U474" s="16">
        <f t="shared" si="501"/>
        <v>0.176922</v>
      </c>
      <c r="V474" s="16">
        <f t="shared" si="502"/>
        <v>4.2002142802480928E-3</v>
      </c>
      <c r="W474" s="15">
        <v>1.7055199999999999</v>
      </c>
      <c r="X474" s="15">
        <v>1.71441</v>
      </c>
      <c r="Y474" s="16">
        <f t="shared" si="503"/>
        <v>1.709965</v>
      </c>
      <c r="Z474" s="16">
        <f t="shared" si="504"/>
        <v>6.2861792847484534E-3</v>
      </c>
      <c r="AA474" s="17">
        <v>0</v>
      </c>
      <c r="AB474" s="17">
        <v>0</v>
      </c>
      <c r="AC474" s="18">
        <f t="shared" si="505"/>
        <v>0</v>
      </c>
      <c r="AD474" s="18">
        <f t="shared" si="506"/>
        <v>0</v>
      </c>
      <c r="AE474" s="17">
        <v>0</v>
      </c>
      <c r="AF474" s="17">
        <v>0</v>
      </c>
      <c r="AG474" s="18">
        <f t="shared" si="507"/>
        <v>0</v>
      </c>
      <c r="AH474" s="18">
        <f t="shared" si="508"/>
        <v>0</v>
      </c>
      <c r="AI474" s="19" t="e">
        <f t="shared" si="509"/>
        <v>#DIV/0!</v>
      </c>
      <c r="AJ474" s="19" t="e">
        <f t="shared" si="510"/>
        <v>#DIV/0!</v>
      </c>
      <c r="AK474" s="19" t="e">
        <f t="shared" si="511"/>
        <v>#DIV/0!</v>
      </c>
      <c r="AL474" s="19">
        <f t="shared" si="512"/>
        <v>0.99481454261232727</v>
      </c>
      <c r="AM474" s="19" t="e">
        <f t="shared" si="513"/>
        <v>#DIV/0!</v>
      </c>
      <c r="AN474" s="19">
        <f t="shared" si="514"/>
        <v>1.709965</v>
      </c>
      <c r="AO474" s="19" t="e">
        <f t="shared" si="515"/>
        <v>#DIV/0!</v>
      </c>
    </row>
    <row r="475" spans="1:41" s="31" customFormat="1" ht="9.75" customHeight="1" x14ac:dyDescent="0.25">
      <c r="A475" s="1" t="s">
        <v>611</v>
      </c>
      <c r="B475" s="1" t="s">
        <v>1276</v>
      </c>
      <c r="C475" s="11">
        <v>0</v>
      </c>
      <c r="D475" s="11">
        <v>0</v>
      </c>
      <c r="E475" s="12">
        <f t="shared" si="493"/>
        <v>0</v>
      </c>
      <c r="F475" s="12">
        <f t="shared" si="494"/>
        <v>0</v>
      </c>
      <c r="G475" s="11">
        <v>0.75097700000000001</v>
      </c>
      <c r="H475" s="11">
        <v>0.85648299999999999</v>
      </c>
      <c r="I475" s="12">
        <f t="shared" si="495"/>
        <v>0.80373000000000006</v>
      </c>
      <c r="J475" s="12">
        <f t="shared" si="496"/>
        <v>7.4604008055867879E-2</v>
      </c>
      <c r="K475" s="13">
        <v>8.0277899999999999E-2</v>
      </c>
      <c r="L475" s="13">
        <v>8.22494E-2</v>
      </c>
      <c r="M475" s="14">
        <f t="shared" si="497"/>
        <v>8.1263649999999993E-2</v>
      </c>
      <c r="N475" s="14">
        <f t="shared" si="498"/>
        <v>1.3940610191092791E-3</v>
      </c>
      <c r="O475" s="13">
        <v>1.39842</v>
      </c>
      <c r="P475" s="13">
        <v>1.4269700000000001</v>
      </c>
      <c r="Q475" s="14">
        <f t="shared" si="499"/>
        <v>1.412695</v>
      </c>
      <c r="R475" s="14">
        <f t="shared" si="500"/>
        <v>2.0187898602875985E-2</v>
      </c>
      <c r="S475" s="15">
        <v>0</v>
      </c>
      <c r="T475" s="15">
        <v>0</v>
      </c>
      <c r="U475" s="16">
        <f t="shared" si="501"/>
        <v>0</v>
      </c>
      <c r="V475" s="16">
        <f t="shared" si="502"/>
        <v>0</v>
      </c>
      <c r="W475" s="15">
        <v>2.0172300000000001</v>
      </c>
      <c r="X475" s="15">
        <v>2.5144099999999998</v>
      </c>
      <c r="Y475" s="16">
        <f t="shared" si="503"/>
        <v>2.2658199999999997</v>
      </c>
      <c r="Z475" s="16">
        <f t="shared" si="504"/>
        <v>0.35155934947033085</v>
      </c>
      <c r="AA475" s="17">
        <v>0</v>
      </c>
      <c r="AB475" s="17">
        <v>0</v>
      </c>
      <c r="AC475" s="18">
        <f t="shared" si="505"/>
        <v>0</v>
      </c>
      <c r="AD475" s="18">
        <f t="shared" si="506"/>
        <v>0</v>
      </c>
      <c r="AE475" s="17">
        <v>0</v>
      </c>
      <c r="AF475" s="17">
        <v>0</v>
      </c>
      <c r="AG475" s="18">
        <f t="shared" si="507"/>
        <v>0</v>
      </c>
      <c r="AH475" s="18">
        <f t="shared" si="508"/>
        <v>0</v>
      </c>
      <c r="AI475" s="19" t="e">
        <f t="shared" si="509"/>
        <v>#DIV/0!</v>
      </c>
      <c r="AJ475" s="19">
        <f t="shared" si="510"/>
        <v>2.8191308026327242</v>
      </c>
      <c r="AK475" s="19" t="e">
        <f t="shared" si="511"/>
        <v>#DIV/0!</v>
      </c>
      <c r="AL475" s="19">
        <f t="shared" si="512"/>
        <v>0.80226772881113273</v>
      </c>
      <c r="AM475" s="19">
        <f t="shared" si="513"/>
        <v>1.6038989307670797</v>
      </c>
      <c r="AN475" s="19">
        <f t="shared" si="514"/>
        <v>1.4620899999999997</v>
      </c>
      <c r="AO475" s="19" t="e">
        <f t="shared" si="515"/>
        <v>#DIV/0!</v>
      </c>
    </row>
    <row r="476" spans="1:41" s="31" customFormat="1" ht="9.75" customHeight="1" x14ac:dyDescent="0.25">
      <c r="A476" s="1" t="s">
        <v>563</v>
      </c>
      <c r="B476" s="1" t="s">
        <v>1276</v>
      </c>
      <c r="C476" s="11">
        <v>0</v>
      </c>
      <c r="D476" s="11">
        <v>0</v>
      </c>
      <c r="E476" s="12">
        <f t="shared" si="493"/>
        <v>0</v>
      </c>
      <c r="F476" s="12">
        <f t="shared" si="494"/>
        <v>0</v>
      </c>
      <c r="G476" s="11">
        <v>0.60157899999999997</v>
      </c>
      <c r="H476" s="11">
        <v>0.60986300000000004</v>
      </c>
      <c r="I476" s="12">
        <f t="shared" si="495"/>
        <v>0.60572099999999995</v>
      </c>
      <c r="J476" s="12">
        <f t="shared" si="496"/>
        <v>5.8576725753494083E-3</v>
      </c>
      <c r="K476" s="13">
        <v>0.28581200000000001</v>
      </c>
      <c r="L476" s="13">
        <v>0.234264</v>
      </c>
      <c r="M476" s="14">
        <f t="shared" si="497"/>
        <v>0.26003799999999999</v>
      </c>
      <c r="N476" s="14">
        <f t="shared" si="498"/>
        <v>3.6449940356604156E-2</v>
      </c>
      <c r="O476" s="13">
        <v>0.26553500000000002</v>
      </c>
      <c r="P476" s="13">
        <v>0.270955</v>
      </c>
      <c r="Q476" s="14">
        <f t="shared" si="499"/>
        <v>0.26824500000000001</v>
      </c>
      <c r="R476" s="14">
        <f t="shared" si="500"/>
        <v>3.8325187540310737E-3</v>
      </c>
      <c r="S476" s="15">
        <v>0.16701199999999999</v>
      </c>
      <c r="T476" s="15">
        <v>0.16763600000000001</v>
      </c>
      <c r="U476" s="16">
        <f t="shared" si="501"/>
        <v>0.167324</v>
      </c>
      <c r="V476" s="16">
        <f t="shared" si="502"/>
        <v>4.4123463146041519E-4</v>
      </c>
      <c r="W476" s="15">
        <v>1.72366</v>
      </c>
      <c r="X476" s="15">
        <v>2.48346</v>
      </c>
      <c r="Y476" s="16">
        <f t="shared" si="503"/>
        <v>2.1035599999999999</v>
      </c>
      <c r="Z476" s="16">
        <f t="shared" si="504"/>
        <v>0.53725973234553892</v>
      </c>
      <c r="AA476" s="17">
        <v>0</v>
      </c>
      <c r="AB476" s="17">
        <v>0</v>
      </c>
      <c r="AC476" s="18">
        <f t="shared" si="505"/>
        <v>0</v>
      </c>
      <c r="AD476" s="18">
        <f t="shared" si="506"/>
        <v>0</v>
      </c>
      <c r="AE476" s="17">
        <v>0</v>
      </c>
      <c r="AF476" s="17">
        <v>0</v>
      </c>
      <c r="AG476" s="18">
        <f t="shared" si="507"/>
        <v>0</v>
      </c>
      <c r="AH476" s="18">
        <f t="shared" si="508"/>
        <v>0</v>
      </c>
      <c r="AI476" s="19" t="e">
        <f t="shared" si="509"/>
        <v>#DIV/0!</v>
      </c>
      <c r="AJ476" s="19">
        <f t="shared" si="510"/>
        <v>3.4728199946840212</v>
      </c>
      <c r="AK476" s="19" t="e">
        <f t="shared" si="511"/>
        <v>#DIV/0!</v>
      </c>
      <c r="AL476" s="19">
        <f t="shared" si="512"/>
        <v>0.69405587366013544</v>
      </c>
      <c r="AM476" s="19">
        <f t="shared" si="513"/>
        <v>7.8419355439989555</v>
      </c>
      <c r="AN476" s="19">
        <f t="shared" si="514"/>
        <v>1.4978389999999999</v>
      </c>
      <c r="AO476" s="19" t="e">
        <f t="shared" si="515"/>
        <v>#DIV/0!</v>
      </c>
    </row>
    <row r="477" spans="1:41" s="31" customFormat="1" ht="9.75" customHeight="1" x14ac:dyDescent="0.25">
      <c r="A477" s="1" t="s">
        <v>587</v>
      </c>
      <c r="B477" s="1" t="s">
        <v>1230</v>
      </c>
      <c r="C477" s="11">
        <v>0</v>
      </c>
      <c r="D477" s="11">
        <v>0</v>
      </c>
      <c r="E477" s="12">
        <f t="shared" si="493"/>
        <v>0</v>
      </c>
      <c r="F477" s="12">
        <f t="shared" si="494"/>
        <v>0</v>
      </c>
      <c r="G477" s="11">
        <v>0.73290100000000002</v>
      </c>
      <c r="H477" s="11">
        <v>0.63685199999999997</v>
      </c>
      <c r="I477" s="12">
        <f t="shared" si="495"/>
        <v>0.6848765</v>
      </c>
      <c r="J477" s="12">
        <f t="shared" si="496"/>
        <v>6.7916899226186739E-2</v>
      </c>
      <c r="K477" s="13">
        <v>0.17907600000000001</v>
      </c>
      <c r="L477" s="13">
        <v>0</v>
      </c>
      <c r="M477" s="14">
        <f t="shared" si="497"/>
        <v>8.9538000000000006E-2</v>
      </c>
      <c r="N477" s="14">
        <f t="shared" si="498"/>
        <v>0.12662585394776218</v>
      </c>
      <c r="O477" s="13">
        <v>1.03982</v>
      </c>
      <c r="P477" s="13">
        <v>1.06105</v>
      </c>
      <c r="Q477" s="14">
        <f t="shared" si="499"/>
        <v>1.050435</v>
      </c>
      <c r="R477" s="14">
        <f t="shared" si="500"/>
        <v>1.5011876964590462E-2</v>
      </c>
      <c r="S477" s="15">
        <v>8.7201600000000004E-2</v>
      </c>
      <c r="T477" s="15">
        <v>8.7527199999999999E-2</v>
      </c>
      <c r="U477" s="16">
        <f t="shared" si="501"/>
        <v>8.7364400000000009E-2</v>
      </c>
      <c r="V477" s="16">
        <f t="shared" si="502"/>
        <v>2.3023396795433657E-4</v>
      </c>
      <c r="W477" s="15">
        <v>5.8497899999999996</v>
      </c>
      <c r="X477" s="15">
        <v>5.8802899999999996</v>
      </c>
      <c r="Y477" s="16">
        <f t="shared" si="503"/>
        <v>5.8650399999999996</v>
      </c>
      <c r="Z477" s="16">
        <f t="shared" si="504"/>
        <v>2.1566756826189679E-2</v>
      </c>
      <c r="AA477" s="17">
        <v>7.6448100000000005E-2</v>
      </c>
      <c r="AB477" s="17">
        <v>7.6730900000000005E-2</v>
      </c>
      <c r="AC477" s="18">
        <f t="shared" si="505"/>
        <v>7.6589500000000005E-2</v>
      </c>
      <c r="AD477" s="18">
        <f t="shared" si="506"/>
        <v>1.9996979771955543E-4</v>
      </c>
      <c r="AE477" s="17">
        <v>0</v>
      </c>
      <c r="AF477" s="17">
        <v>0</v>
      </c>
      <c r="AG477" s="18">
        <f t="shared" si="507"/>
        <v>0</v>
      </c>
      <c r="AH477" s="18">
        <f t="shared" si="508"/>
        <v>0</v>
      </c>
      <c r="AI477" s="19" t="e">
        <f t="shared" si="509"/>
        <v>#DIV/0!</v>
      </c>
      <c r="AJ477" s="19">
        <f t="shared" si="510"/>
        <v>8.5636461464220179</v>
      </c>
      <c r="AK477" s="19" t="e">
        <f t="shared" si="511"/>
        <v>#DIV/0!</v>
      </c>
      <c r="AL477" s="19">
        <f t="shared" si="512"/>
        <v>0.99481318098257054</v>
      </c>
      <c r="AM477" s="19">
        <f t="shared" si="513"/>
        <v>5.5834392418379046</v>
      </c>
      <c r="AN477" s="19">
        <f t="shared" si="514"/>
        <v>5.1801634999999999</v>
      </c>
      <c r="AO477" s="19" t="e">
        <f t="shared" si="515"/>
        <v>#DIV/0!</v>
      </c>
    </row>
    <row r="478" spans="1:41" s="31" customFormat="1" ht="9.75" customHeight="1" x14ac:dyDescent="0.25">
      <c r="A478" s="1" t="s">
        <v>511</v>
      </c>
      <c r="B478" s="1" t="s">
        <v>1299</v>
      </c>
      <c r="C478" s="11">
        <v>0</v>
      </c>
      <c r="D478" s="11">
        <v>0</v>
      </c>
      <c r="E478" s="12">
        <f t="shared" si="493"/>
        <v>0</v>
      </c>
      <c r="F478" s="12">
        <f t="shared" si="494"/>
        <v>0</v>
      </c>
      <c r="G478" s="11">
        <v>0.47831400000000002</v>
      </c>
      <c r="H478" s="11">
        <v>0.48504000000000003</v>
      </c>
      <c r="I478" s="12">
        <f t="shared" si="495"/>
        <v>0.48167700000000002</v>
      </c>
      <c r="J478" s="12">
        <f t="shared" si="496"/>
        <v>4.7560002102607253E-3</v>
      </c>
      <c r="K478" s="13">
        <v>0.10226200000000001</v>
      </c>
      <c r="L478" s="13">
        <v>0.31431900000000002</v>
      </c>
      <c r="M478" s="14">
        <f t="shared" si="497"/>
        <v>0.20829050000000002</v>
      </c>
      <c r="N478" s="14">
        <f t="shared" si="498"/>
        <v>0.14994694269807574</v>
      </c>
      <c r="O478" s="13">
        <v>0.118758</v>
      </c>
      <c r="P478" s="13">
        <v>0.84827799999999998</v>
      </c>
      <c r="Q478" s="14">
        <f t="shared" si="499"/>
        <v>0.483518</v>
      </c>
      <c r="R478" s="14">
        <f t="shared" si="500"/>
        <v>0.51584853901120997</v>
      </c>
      <c r="S478" s="15">
        <v>0.199186</v>
      </c>
      <c r="T478" s="15">
        <v>0.39985999999999999</v>
      </c>
      <c r="U478" s="16">
        <f t="shared" si="501"/>
        <v>0.29952299999999998</v>
      </c>
      <c r="V478" s="16">
        <f t="shared" si="502"/>
        <v>0.14189794620782933</v>
      </c>
      <c r="W478" s="15">
        <v>1.6445700000000001</v>
      </c>
      <c r="X478" s="15">
        <v>1.7564599999999999</v>
      </c>
      <c r="Y478" s="16">
        <f t="shared" si="503"/>
        <v>1.700515</v>
      </c>
      <c r="Z478" s="16">
        <f t="shared" si="504"/>
        <v>7.9118177746962684E-2</v>
      </c>
      <c r="AA478" s="17">
        <v>0.174623</v>
      </c>
      <c r="AB478" s="17">
        <v>0.35053899999999999</v>
      </c>
      <c r="AC478" s="18">
        <f t="shared" si="505"/>
        <v>0.26258100000000001</v>
      </c>
      <c r="AD478" s="18">
        <f t="shared" si="506"/>
        <v>0.12439139651921254</v>
      </c>
      <c r="AE478" s="17">
        <v>0</v>
      </c>
      <c r="AF478" s="17">
        <v>0</v>
      </c>
      <c r="AG478" s="18">
        <f t="shared" si="507"/>
        <v>0</v>
      </c>
      <c r="AH478" s="18">
        <f t="shared" si="508"/>
        <v>0</v>
      </c>
      <c r="AI478" s="19" t="e">
        <f t="shared" si="509"/>
        <v>#DIV/0!</v>
      </c>
      <c r="AJ478" s="19">
        <f t="shared" si="510"/>
        <v>3.5304052300608082</v>
      </c>
      <c r="AK478" s="19" t="e">
        <f t="shared" si="511"/>
        <v>#DIV/0!</v>
      </c>
      <c r="AL478" s="19">
        <f t="shared" si="512"/>
        <v>0.93629800849435807</v>
      </c>
      <c r="AM478" s="19">
        <f t="shared" si="513"/>
        <v>3.5169631740700451</v>
      </c>
      <c r="AN478" s="19">
        <f t="shared" si="514"/>
        <v>1.2188379999999999</v>
      </c>
      <c r="AO478" s="19" t="e">
        <f t="shared" si="515"/>
        <v>#DIV/0!</v>
      </c>
    </row>
    <row r="479" spans="1:41" s="31" customFormat="1" ht="9.75" customHeight="1" x14ac:dyDescent="0.25">
      <c r="A479" s="1" t="s">
        <v>62</v>
      </c>
      <c r="B479" s="1" t="s">
        <v>1722</v>
      </c>
      <c r="C479" s="11">
        <v>0</v>
      </c>
      <c r="D479" s="11">
        <v>0</v>
      </c>
      <c r="E479" s="12">
        <f t="shared" si="493"/>
        <v>0</v>
      </c>
      <c r="F479" s="12">
        <f t="shared" si="494"/>
        <v>0</v>
      </c>
      <c r="G479" s="11">
        <v>0</v>
      </c>
      <c r="H479" s="11">
        <v>0</v>
      </c>
      <c r="I479" s="12">
        <f t="shared" si="495"/>
        <v>0</v>
      </c>
      <c r="J479" s="12">
        <f t="shared" si="496"/>
        <v>0</v>
      </c>
      <c r="K479" s="13">
        <v>0</v>
      </c>
      <c r="L479" s="13">
        <v>0</v>
      </c>
      <c r="M479" s="14">
        <f t="shared" si="497"/>
        <v>0</v>
      </c>
      <c r="N479" s="14">
        <f t="shared" si="498"/>
        <v>0</v>
      </c>
      <c r="O479" s="13">
        <v>1.1783699999999999</v>
      </c>
      <c r="P479" s="13">
        <v>1.9660200000000001</v>
      </c>
      <c r="Q479" s="14">
        <f t="shared" si="499"/>
        <v>1.572195</v>
      </c>
      <c r="R479" s="14">
        <f t="shared" si="500"/>
        <v>0.55695265620158396</v>
      </c>
      <c r="S479" s="15">
        <v>0</v>
      </c>
      <c r="T479" s="15">
        <v>0</v>
      </c>
      <c r="U479" s="16">
        <f t="shared" si="501"/>
        <v>0</v>
      </c>
      <c r="V479" s="16">
        <f t="shared" si="502"/>
        <v>0</v>
      </c>
      <c r="W479" s="15">
        <v>2.4849199999999998</v>
      </c>
      <c r="X479" s="15">
        <v>3.53376</v>
      </c>
      <c r="Y479" s="16">
        <f t="shared" si="503"/>
        <v>3.0093399999999999</v>
      </c>
      <c r="Z479" s="16">
        <f t="shared" si="504"/>
        <v>0.74164187637969636</v>
      </c>
      <c r="AA479" s="17">
        <v>0</v>
      </c>
      <c r="AB479" s="17">
        <v>0</v>
      </c>
      <c r="AC479" s="18">
        <f t="shared" si="505"/>
        <v>0</v>
      </c>
      <c r="AD479" s="18">
        <f t="shared" si="506"/>
        <v>0</v>
      </c>
      <c r="AE479" s="17">
        <v>0</v>
      </c>
      <c r="AF479" s="17">
        <v>0</v>
      </c>
      <c r="AG479" s="18">
        <f t="shared" si="507"/>
        <v>0</v>
      </c>
      <c r="AH479" s="18">
        <f t="shared" si="508"/>
        <v>0</v>
      </c>
      <c r="AI479" s="19" t="e">
        <f t="shared" si="509"/>
        <v>#DIV/0!</v>
      </c>
      <c r="AJ479" s="19" t="e">
        <f t="shared" si="510"/>
        <v>#DIV/0!</v>
      </c>
      <c r="AK479" s="19" t="e">
        <f t="shared" si="511"/>
        <v>#DIV/0!</v>
      </c>
      <c r="AL479" s="19">
        <f t="shared" si="512"/>
        <v>0.70319433125056596</v>
      </c>
      <c r="AM479" s="19">
        <f t="shared" si="513"/>
        <v>1.9141009862008211</v>
      </c>
      <c r="AN479" s="19">
        <f t="shared" si="514"/>
        <v>3.0093399999999999</v>
      </c>
      <c r="AO479" s="19" t="e">
        <f t="shared" si="515"/>
        <v>#DIV/0!</v>
      </c>
    </row>
    <row r="480" spans="1:41" s="31" customFormat="1" ht="9.75" customHeight="1" x14ac:dyDescent="0.25">
      <c r="A480" s="1" t="s">
        <v>492</v>
      </c>
      <c r="B480" s="1" t="s">
        <v>1686</v>
      </c>
      <c r="C480" s="11">
        <v>0</v>
      </c>
      <c r="D480" s="11">
        <v>0</v>
      </c>
      <c r="E480" s="12">
        <f t="shared" si="493"/>
        <v>0</v>
      </c>
      <c r="F480" s="12">
        <f t="shared" si="494"/>
        <v>0</v>
      </c>
      <c r="G480" s="11">
        <v>0.70728500000000005</v>
      </c>
      <c r="H480" s="11">
        <v>0.17332</v>
      </c>
      <c r="I480" s="12">
        <f t="shared" si="495"/>
        <v>0.44030250000000004</v>
      </c>
      <c r="J480" s="12">
        <f t="shared" si="496"/>
        <v>0.37757027241627483</v>
      </c>
      <c r="K480" s="13">
        <v>0</v>
      </c>
      <c r="L480" s="13">
        <v>0.20074600000000001</v>
      </c>
      <c r="M480" s="14">
        <f t="shared" si="497"/>
        <v>0.100373</v>
      </c>
      <c r="N480" s="14">
        <f t="shared" si="498"/>
        <v>0.14194885789607467</v>
      </c>
      <c r="O480" s="13">
        <v>0</v>
      </c>
      <c r="P480" s="13">
        <v>0</v>
      </c>
      <c r="Q480" s="14">
        <f t="shared" si="499"/>
        <v>0</v>
      </c>
      <c r="R480" s="14">
        <f t="shared" si="500"/>
        <v>0</v>
      </c>
      <c r="S480" s="15">
        <v>0</v>
      </c>
      <c r="T480" s="15">
        <v>0.194935</v>
      </c>
      <c r="U480" s="16">
        <f t="shared" si="501"/>
        <v>9.7467499999999999E-2</v>
      </c>
      <c r="V480" s="16">
        <f t="shared" si="502"/>
        <v>0.13783986039059964</v>
      </c>
      <c r="W480" s="15">
        <v>1.6093599999999999</v>
      </c>
      <c r="X480" s="15">
        <v>1.5396700000000001</v>
      </c>
      <c r="Y480" s="16">
        <f t="shared" si="503"/>
        <v>1.5745149999999999</v>
      </c>
      <c r="Z480" s="16">
        <f t="shared" si="504"/>
        <v>4.9278271580890362E-2</v>
      </c>
      <c r="AA480" s="17">
        <v>0</v>
      </c>
      <c r="AB480" s="17">
        <v>0</v>
      </c>
      <c r="AC480" s="18">
        <f t="shared" si="505"/>
        <v>0</v>
      </c>
      <c r="AD480" s="18">
        <f t="shared" si="506"/>
        <v>0</v>
      </c>
      <c r="AE480" s="17">
        <v>0</v>
      </c>
      <c r="AF480" s="17">
        <v>0</v>
      </c>
      <c r="AG480" s="18">
        <f t="shared" si="507"/>
        <v>0</v>
      </c>
      <c r="AH480" s="18">
        <f t="shared" si="508"/>
        <v>0</v>
      </c>
      <c r="AI480" s="19" t="e">
        <f t="shared" si="509"/>
        <v>#DIV/0!</v>
      </c>
      <c r="AJ480" s="19">
        <f t="shared" si="510"/>
        <v>3.5759846923421961</v>
      </c>
      <c r="AK480" s="19" t="e">
        <f t="shared" si="511"/>
        <v>#DIV/0!</v>
      </c>
      <c r="AL480" s="19">
        <f t="shared" si="512"/>
        <v>1.0452629459559515</v>
      </c>
      <c r="AM480" s="19" t="e">
        <f t="shared" si="513"/>
        <v>#DIV/0!</v>
      </c>
      <c r="AN480" s="19">
        <f t="shared" si="514"/>
        <v>1.1342124999999998</v>
      </c>
      <c r="AO480" s="19" t="e">
        <f t="shared" si="515"/>
        <v>#DIV/0!</v>
      </c>
    </row>
    <row r="481" spans="1:41" s="31" customFormat="1" ht="9.75" customHeight="1" x14ac:dyDescent="0.25">
      <c r="A481" s="1" t="s">
        <v>548</v>
      </c>
      <c r="B481" s="1" t="s">
        <v>1250</v>
      </c>
      <c r="C481" s="11">
        <v>0</v>
      </c>
      <c r="D481" s="11">
        <v>0</v>
      </c>
      <c r="E481" s="12">
        <f t="shared" si="493"/>
        <v>0</v>
      </c>
      <c r="F481" s="12">
        <f t="shared" si="494"/>
        <v>0</v>
      </c>
      <c r="G481" s="11">
        <v>0.53161499999999995</v>
      </c>
      <c r="H481" s="11">
        <v>0.61787000000000003</v>
      </c>
      <c r="I481" s="12">
        <f t="shared" si="495"/>
        <v>0.57474249999999993</v>
      </c>
      <c r="J481" s="12">
        <f t="shared" si="496"/>
        <v>6.0991495411245718E-2</v>
      </c>
      <c r="K481" s="13">
        <v>0.34656599999999999</v>
      </c>
      <c r="L481" s="13">
        <v>0.45347900000000002</v>
      </c>
      <c r="M481" s="14">
        <f t="shared" si="497"/>
        <v>0.4000225</v>
      </c>
      <c r="N481" s="14">
        <f t="shared" si="498"/>
        <v>7.559890729699735E-2</v>
      </c>
      <c r="O481" s="13">
        <v>1.0341499999999999</v>
      </c>
      <c r="P481" s="13">
        <v>1.18537</v>
      </c>
      <c r="Q481" s="14">
        <f t="shared" si="499"/>
        <v>1.1097600000000001</v>
      </c>
      <c r="R481" s="14">
        <f t="shared" si="500"/>
        <v>0.10692868745102981</v>
      </c>
      <c r="S481" s="15">
        <v>0</v>
      </c>
      <c r="T481" s="15">
        <v>5.9680999999999998E-2</v>
      </c>
      <c r="U481" s="16">
        <f t="shared" si="501"/>
        <v>2.9840499999999999E-2</v>
      </c>
      <c r="V481" s="16">
        <f t="shared" si="502"/>
        <v>4.2200839807994342E-2</v>
      </c>
      <c r="W481" s="15">
        <v>2.8490000000000002</v>
      </c>
      <c r="X481" s="15">
        <v>2.50169</v>
      </c>
      <c r="Y481" s="16">
        <f t="shared" si="503"/>
        <v>2.6753450000000001</v>
      </c>
      <c r="Z481" s="16">
        <f t="shared" si="504"/>
        <v>0.24558525617389998</v>
      </c>
      <c r="AA481" s="17">
        <v>0</v>
      </c>
      <c r="AB481" s="17">
        <v>0</v>
      </c>
      <c r="AC481" s="18">
        <f t="shared" si="505"/>
        <v>0</v>
      </c>
      <c r="AD481" s="18">
        <f t="shared" si="506"/>
        <v>0</v>
      </c>
      <c r="AE481" s="17">
        <v>0</v>
      </c>
      <c r="AF481" s="17">
        <v>0</v>
      </c>
      <c r="AG481" s="18">
        <f t="shared" si="507"/>
        <v>0</v>
      </c>
      <c r="AH481" s="18">
        <f t="shared" si="508"/>
        <v>0</v>
      </c>
      <c r="AI481" s="19" t="e">
        <f t="shared" si="509"/>
        <v>#DIV/0!</v>
      </c>
      <c r="AJ481" s="19">
        <f t="shared" si="510"/>
        <v>4.654858480101959</v>
      </c>
      <c r="AK481" s="19" t="e">
        <f t="shared" si="511"/>
        <v>#DIV/0!</v>
      </c>
      <c r="AL481" s="19">
        <f t="shared" si="512"/>
        <v>1.1388301508180472</v>
      </c>
      <c r="AM481" s="19">
        <f t="shared" si="513"/>
        <v>2.4107419622260666</v>
      </c>
      <c r="AN481" s="19">
        <f t="shared" si="514"/>
        <v>2.1006024999999999</v>
      </c>
      <c r="AO481" s="19" t="e">
        <f t="shared" si="515"/>
        <v>#DIV/0!</v>
      </c>
    </row>
    <row r="482" spans="1:41" s="31" customFormat="1" ht="9.75" customHeight="1" x14ac:dyDescent="0.25">
      <c r="A482" s="1" t="s">
        <v>703</v>
      </c>
      <c r="B482" s="1" t="s">
        <v>1573</v>
      </c>
      <c r="C482" s="11">
        <v>0</v>
      </c>
      <c r="D482" s="11">
        <v>0</v>
      </c>
      <c r="E482" s="12">
        <f t="shared" si="493"/>
        <v>0</v>
      </c>
      <c r="F482" s="12">
        <f t="shared" si="494"/>
        <v>0</v>
      </c>
      <c r="G482" s="11">
        <v>2.0499100000000001</v>
      </c>
      <c r="H482" s="11">
        <v>1.2270099999999999</v>
      </c>
      <c r="I482" s="12">
        <f t="shared" si="495"/>
        <v>1.63846</v>
      </c>
      <c r="J482" s="12">
        <f t="shared" si="496"/>
        <v>0.58187817023840982</v>
      </c>
      <c r="K482" s="13">
        <v>4.5080599999999997E-8</v>
      </c>
      <c r="L482" s="13">
        <v>0</v>
      </c>
      <c r="M482" s="14">
        <f t="shared" si="497"/>
        <v>2.2540299999999998E-8</v>
      </c>
      <c r="N482" s="14">
        <f t="shared" si="498"/>
        <v>3.1876797959958274E-8</v>
      </c>
      <c r="O482" s="13">
        <v>0</v>
      </c>
      <c r="P482" s="13">
        <v>3.5301399999999998</v>
      </c>
      <c r="Q482" s="14">
        <f t="shared" si="499"/>
        <v>1.7650699999999999</v>
      </c>
      <c r="R482" s="14">
        <f t="shared" si="500"/>
        <v>2.496185932537879</v>
      </c>
      <c r="S482" s="15">
        <v>3.0245199999999999</v>
      </c>
      <c r="T482" s="15">
        <v>1.1253599999999999</v>
      </c>
      <c r="U482" s="16">
        <f t="shared" si="501"/>
        <v>2.0749399999999998</v>
      </c>
      <c r="V482" s="16">
        <f t="shared" si="502"/>
        <v>1.3429089145582433</v>
      </c>
      <c r="W482" s="15">
        <v>3.77298</v>
      </c>
      <c r="X482" s="15">
        <v>3.6948099999999999</v>
      </c>
      <c r="Y482" s="16">
        <f t="shared" si="503"/>
        <v>3.733895</v>
      </c>
      <c r="Z482" s="16">
        <f t="shared" si="504"/>
        <v>5.5274537085352474E-2</v>
      </c>
      <c r="AA482" s="17">
        <v>1.06995</v>
      </c>
      <c r="AB482" s="17">
        <v>0.55412499999999998</v>
      </c>
      <c r="AC482" s="18">
        <f t="shared" si="505"/>
        <v>0.81203749999999997</v>
      </c>
      <c r="AD482" s="18">
        <f t="shared" si="506"/>
        <v>0.36474335540555086</v>
      </c>
      <c r="AE482" s="17">
        <v>0</v>
      </c>
      <c r="AF482" s="17">
        <v>1.13341E-7</v>
      </c>
      <c r="AG482" s="18">
        <f t="shared" si="507"/>
        <v>5.6670499999999998E-8</v>
      </c>
      <c r="AH482" s="18">
        <f t="shared" si="508"/>
        <v>8.0144189686464475E-8</v>
      </c>
      <c r="AI482" s="19" t="e">
        <f t="shared" si="509"/>
        <v>#DIV/0!</v>
      </c>
      <c r="AJ482" s="19">
        <f t="shared" si="510"/>
        <v>2.2789051914602738</v>
      </c>
      <c r="AK482" s="19">
        <f t="shared" si="511"/>
        <v>65887807.589486599</v>
      </c>
      <c r="AL482" s="19">
        <f t="shared" si="512"/>
        <v>1.0211567035923363</v>
      </c>
      <c r="AM482" s="19">
        <f t="shared" si="513"/>
        <v>2.1154373480938435</v>
      </c>
      <c r="AN482" s="19">
        <f t="shared" si="514"/>
        <v>2.0954350000000002</v>
      </c>
      <c r="AO482" s="19">
        <f t="shared" si="515"/>
        <v>28912044.185246293</v>
      </c>
    </row>
    <row r="483" spans="1:41" s="31" customFormat="1" ht="9.75" customHeight="1" x14ac:dyDescent="0.25">
      <c r="A483" s="1" t="s">
        <v>721</v>
      </c>
      <c r="B483" s="1" t="s">
        <v>2004</v>
      </c>
      <c r="C483" s="11">
        <v>0</v>
      </c>
      <c r="D483" s="11">
        <v>0</v>
      </c>
      <c r="E483" s="12">
        <f t="shared" si="493"/>
        <v>0</v>
      </c>
      <c r="F483" s="12">
        <f t="shared" si="494"/>
        <v>0</v>
      </c>
      <c r="G483" s="11">
        <v>1.84571</v>
      </c>
      <c r="H483" s="11">
        <v>1.7919400000000001</v>
      </c>
      <c r="I483" s="12">
        <f t="shared" si="495"/>
        <v>1.8188249999999999</v>
      </c>
      <c r="J483" s="12">
        <f t="shared" si="496"/>
        <v>3.8021131624400573E-2</v>
      </c>
      <c r="K483" s="13">
        <v>0</v>
      </c>
      <c r="L483" s="13">
        <v>0</v>
      </c>
      <c r="M483" s="14">
        <f t="shared" si="497"/>
        <v>0</v>
      </c>
      <c r="N483" s="14">
        <f t="shared" si="498"/>
        <v>0</v>
      </c>
      <c r="O483" s="13">
        <v>0</v>
      </c>
      <c r="P483" s="13">
        <v>0</v>
      </c>
      <c r="Q483" s="14">
        <f t="shared" si="499"/>
        <v>0</v>
      </c>
      <c r="R483" s="14">
        <f t="shared" si="500"/>
        <v>0</v>
      </c>
      <c r="S483" s="15">
        <v>1.1963299999999999</v>
      </c>
      <c r="T483" s="15">
        <v>1.20079</v>
      </c>
      <c r="U483" s="16">
        <f t="shared" si="501"/>
        <v>1.1985600000000001</v>
      </c>
      <c r="V483" s="16">
        <f t="shared" si="502"/>
        <v>3.1536962440920943E-3</v>
      </c>
      <c r="W483" s="15">
        <v>3.31412</v>
      </c>
      <c r="X483" s="15">
        <v>3.8224200000000002</v>
      </c>
      <c r="Y483" s="16">
        <f t="shared" si="503"/>
        <v>3.5682700000000001</v>
      </c>
      <c r="Z483" s="16">
        <f t="shared" si="504"/>
        <v>0.35942237687712225</v>
      </c>
      <c r="AA483" s="17">
        <v>0</v>
      </c>
      <c r="AB483" s="17">
        <v>0</v>
      </c>
      <c r="AC483" s="18">
        <f t="shared" si="505"/>
        <v>0</v>
      </c>
      <c r="AD483" s="18">
        <f t="shared" si="506"/>
        <v>0</v>
      </c>
      <c r="AE483" s="17">
        <v>0</v>
      </c>
      <c r="AF483" s="17">
        <v>0</v>
      </c>
      <c r="AG483" s="18">
        <f t="shared" si="507"/>
        <v>0</v>
      </c>
      <c r="AH483" s="18">
        <f t="shared" si="508"/>
        <v>0</v>
      </c>
      <c r="AI483" s="19" t="e">
        <f t="shared" si="509"/>
        <v>#DIV/0!</v>
      </c>
      <c r="AJ483" s="19">
        <f t="shared" si="510"/>
        <v>1.9618544939727574</v>
      </c>
      <c r="AK483" s="19" t="e">
        <f t="shared" si="511"/>
        <v>#DIV/0!</v>
      </c>
      <c r="AL483" s="19">
        <f t="shared" si="512"/>
        <v>0.86702141575232439</v>
      </c>
      <c r="AM483" s="19" t="e">
        <f t="shared" si="513"/>
        <v>#DIV/0!</v>
      </c>
      <c r="AN483" s="19">
        <f t="shared" si="514"/>
        <v>1.7494450000000001</v>
      </c>
      <c r="AO483" s="19" t="e">
        <f t="shared" si="515"/>
        <v>#DIV/0!</v>
      </c>
    </row>
    <row r="484" spans="1:41" s="31" customFormat="1" ht="9.75" customHeight="1" x14ac:dyDescent="0.25">
      <c r="A484" s="1" t="s">
        <v>641</v>
      </c>
      <c r="B484" s="1" t="s">
        <v>2004</v>
      </c>
      <c r="C484" s="11">
        <v>0</v>
      </c>
      <c r="D484" s="11">
        <v>0</v>
      </c>
      <c r="E484" s="12">
        <f t="shared" si="493"/>
        <v>0</v>
      </c>
      <c r="F484" s="12">
        <f t="shared" si="494"/>
        <v>0</v>
      </c>
      <c r="G484" s="11">
        <v>0</v>
      </c>
      <c r="H484" s="11">
        <v>2.0169000000000001</v>
      </c>
      <c r="I484" s="12">
        <f t="shared" si="495"/>
        <v>1.0084500000000001</v>
      </c>
      <c r="J484" s="12">
        <f t="shared" si="496"/>
        <v>1.4261636669751478</v>
      </c>
      <c r="K484" s="13">
        <v>0</v>
      </c>
      <c r="L484" s="13">
        <v>0</v>
      </c>
      <c r="M484" s="14">
        <f t="shared" si="497"/>
        <v>0</v>
      </c>
      <c r="N484" s="14">
        <f t="shared" si="498"/>
        <v>0</v>
      </c>
      <c r="O484" s="13">
        <v>0</v>
      </c>
      <c r="P484" s="13">
        <v>0</v>
      </c>
      <c r="Q484" s="14">
        <f t="shared" si="499"/>
        <v>0</v>
      </c>
      <c r="R484" s="14">
        <f t="shared" si="500"/>
        <v>0</v>
      </c>
      <c r="S484" s="15">
        <v>0</v>
      </c>
      <c r="T484" s="15">
        <v>1.70312</v>
      </c>
      <c r="U484" s="16">
        <f t="shared" si="501"/>
        <v>0.85155999999999998</v>
      </c>
      <c r="V484" s="16">
        <f t="shared" si="502"/>
        <v>1.2042877011744328</v>
      </c>
      <c r="W484" s="15">
        <v>2.4500899999999999</v>
      </c>
      <c r="X484" s="15">
        <v>1.73871</v>
      </c>
      <c r="Y484" s="16">
        <f t="shared" si="503"/>
        <v>2.0943999999999998</v>
      </c>
      <c r="Z484" s="16">
        <f t="shared" si="504"/>
        <v>0.50302162200048695</v>
      </c>
      <c r="AA484" s="17">
        <v>0</v>
      </c>
      <c r="AB484" s="17">
        <v>0</v>
      </c>
      <c r="AC484" s="18">
        <f t="shared" si="505"/>
        <v>0</v>
      </c>
      <c r="AD484" s="18">
        <f t="shared" si="506"/>
        <v>0</v>
      </c>
      <c r="AE484" s="17">
        <v>0</v>
      </c>
      <c r="AF484" s="17">
        <v>0</v>
      </c>
      <c r="AG484" s="18">
        <f t="shared" si="507"/>
        <v>0</v>
      </c>
      <c r="AH484" s="18">
        <f t="shared" si="508"/>
        <v>0</v>
      </c>
      <c r="AI484" s="19" t="e">
        <f t="shared" si="509"/>
        <v>#DIV/0!</v>
      </c>
      <c r="AJ484" s="19">
        <f t="shared" si="510"/>
        <v>2.0768506123258463</v>
      </c>
      <c r="AK484" s="19" t="e">
        <f t="shared" si="511"/>
        <v>#DIV/0!</v>
      </c>
      <c r="AL484" s="19">
        <f t="shared" si="512"/>
        <v>1.4091424101776604</v>
      </c>
      <c r="AM484" s="19" t="e">
        <f t="shared" si="513"/>
        <v>#DIV/0!</v>
      </c>
      <c r="AN484" s="19">
        <f t="shared" si="514"/>
        <v>1.0859499999999997</v>
      </c>
      <c r="AO484" s="19" t="e">
        <f t="shared" si="515"/>
        <v>#DIV/0!</v>
      </c>
    </row>
    <row r="485" spans="1:41" s="31" customFormat="1" ht="9.75" customHeight="1" x14ac:dyDescent="0.25">
      <c r="A485" s="1" t="s">
        <v>109</v>
      </c>
      <c r="B485" s="1" t="s">
        <v>2065</v>
      </c>
      <c r="C485" s="11">
        <v>0</v>
      </c>
      <c r="D485" s="11">
        <v>0</v>
      </c>
      <c r="E485" s="12">
        <f t="shared" si="493"/>
        <v>0</v>
      </c>
      <c r="F485" s="12">
        <f t="shared" si="494"/>
        <v>0</v>
      </c>
      <c r="G485" s="11">
        <v>0</v>
      </c>
      <c r="H485" s="11">
        <v>0</v>
      </c>
      <c r="I485" s="12">
        <f t="shared" si="495"/>
        <v>0</v>
      </c>
      <c r="J485" s="12">
        <f t="shared" si="496"/>
        <v>0</v>
      </c>
      <c r="K485" s="13">
        <v>0</v>
      </c>
      <c r="L485" s="13">
        <v>0.40021200000000001</v>
      </c>
      <c r="M485" s="14">
        <f t="shared" si="497"/>
        <v>0.20010600000000001</v>
      </c>
      <c r="N485" s="14">
        <f t="shared" si="498"/>
        <v>0.28299261911223056</v>
      </c>
      <c r="O485" s="13">
        <v>0</v>
      </c>
      <c r="P485" s="13">
        <v>0</v>
      </c>
      <c r="Q485" s="14">
        <f t="shared" si="499"/>
        <v>0</v>
      </c>
      <c r="R485" s="14">
        <f t="shared" si="500"/>
        <v>0</v>
      </c>
      <c r="S485" s="15">
        <v>0</v>
      </c>
      <c r="T485" s="15">
        <v>0</v>
      </c>
      <c r="U485" s="16">
        <f t="shared" si="501"/>
        <v>0</v>
      </c>
      <c r="V485" s="16">
        <f t="shared" si="502"/>
        <v>0</v>
      </c>
      <c r="W485" s="15">
        <v>2.0068899999999998</v>
      </c>
      <c r="X485" s="15">
        <v>2.01736</v>
      </c>
      <c r="Y485" s="16">
        <f t="shared" si="503"/>
        <v>2.0121250000000002</v>
      </c>
      <c r="Z485" s="16">
        <f t="shared" si="504"/>
        <v>7.4034079990232954E-3</v>
      </c>
      <c r="AA485" s="17">
        <v>0</v>
      </c>
      <c r="AB485" s="17">
        <v>0</v>
      </c>
      <c r="AC485" s="18">
        <f t="shared" si="505"/>
        <v>0</v>
      </c>
      <c r="AD485" s="18">
        <f t="shared" si="506"/>
        <v>0</v>
      </c>
      <c r="AE485" s="17">
        <v>0</v>
      </c>
      <c r="AF485" s="17">
        <v>0</v>
      </c>
      <c r="AG485" s="18">
        <f t="shared" si="507"/>
        <v>0</v>
      </c>
      <c r="AH485" s="18">
        <f t="shared" si="508"/>
        <v>0</v>
      </c>
      <c r="AI485" s="19" t="e">
        <f t="shared" si="509"/>
        <v>#DIV/0!</v>
      </c>
      <c r="AJ485" s="19" t="e">
        <f t="shared" si="510"/>
        <v>#DIV/0!</v>
      </c>
      <c r="AK485" s="19" t="e">
        <f t="shared" si="511"/>
        <v>#DIV/0!</v>
      </c>
      <c r="AL485" s="19">
        <f t="shared" si="512"/>
        <v>0.99481004877661883</v>
      </c>
      <c r="AM485" s="19" t="e">
        <f t="shared" si="513"/>
        <v>#DIV/0!</v>
      </c>
      <c r="AN485" s="19">
        <f t="shared" si="514"/>
        <v>2.0121250000000002</v>
      </c>
      <c r="AO485" s="19" t="e">
        <f t="shared" si="515"/>
        <v>#DIV/0!</v>
      </c>
    </row>
    <row r="486" spans="1:41" s="31" customFormat="1" ht="9.75" customHeight="1" x14ac:dyDescent="0.25">
      <c r="A486" s="1" t="s">
        <v>13</v>
      </c>
      <c r="B486" s="1" t="s">
        <v>1520</v>
      </c>
      <c r="C486" s="11">
        <v>0</v>
      </c>
      <c r="D486" s="11">
        <v>0</v>
      </c>
      <c r="E486" s="12">
        <f t="shared" si="493"/>
        <v>0</v>
      </c>
      <c r="F486" s="12">
        <f t="shared" si="494"/>
        <v>0</v>
      </c>
      <c r="G486" s="11">
        <v>0</v>
      </c>
      <c r="H486" s="11">
        <v>0</v>
      </c>
      <c r="I486" s="12">
        <f t="shared" si="495"/>
        <v>0</v>
      </c>
      <c r="J486" s="12">
        <f t="shared" si="496"/>
        <v>0</v>
      </c>
      <c r="K486" s="13">
        <v>0</v>
      </c>
      <c r="L486" s="13">
        <v>0</v>
      </c>
      <c r="M486" s="14">
        <f t="shared" si="497"/>
        <v>0</v>
      </c>
      <c r="N486" s="14">
        <f t="shared" si="498"/>
        <v>0</v>
      </c>
      <c r="O486" s="13">
        <v>6.6936499999999999</v>
      </c>
      <c r="P486" s="13">
        <v>0</v>
      </c>
      <c r="Q486" s="14">
        <f t="shared" si="499"/>
        <v>3.3468249999999999</v>
      </c>
      <c r="R486" s="14">
        <f t="shared" si="500"/>
        <v>4.7331253058893337</v>
      </c>
      <c r="S486" s="15">
        <v>0</v>
      </c>
      <c r="T486" s="15">
        <v>0</v>
      </c>
      <c r="U486" s="16">
        <f t="shared" si="501"/>
        <v>0</v>
      </c>
      <c r="V486" s="16">
        <f t="shared" si="502"/>
        <v>0</v>
      </c>
      <c r="W486" s="15">
        <v>13.6899</v>
      </c>
      <c r="X486" s="15">
        <v>10.8255</v>
      </c>
      <c r="Y486" s="16">
        <f t="shared" si="503"/>
        <v>12.2577</v>
      </c>
      <c r="Z486" s="16">
        <f t="shared" si="504"/>
        <v>2.0254366640307553</v>
      </c>
      <c r="AA486" s="17">
        <v>0</v>
      </c>
      <c r="AB486" s="17">
        <v>4.9180900000000003</v>
      </c>
      <c r="AC486" s="18">
        <f t="shared" si="505"/>
        <v>2.4590450000000001</v>
      </c>
      <c r="AD486" s="18">
        <f t="shared" si="506"/>
        <v>3.4776147894857479</v>
      </c>
      <c r="AE486" s="17">
        <v>0</v>
      </c>
      <c r="AF486" s="17">
        <v>0</v>
      </c>
      <c r="AG486" s="18">
        <f t="shared" si="507"/>
        <v>0</v>
      </c>
      <c r="AH486" s="18">
        <f t="shared" si="508"/>
        <v>0</v>
      </c>
      <c r="AI486" s="19" t="e">
        <f t="shared" si="509"/>
        <v>#DIV/0!</v>
      </c>
      <c r="AJ486" s="19" t="e">
        <f t="shared" si="510"/>
        <v>#DIV/0!</v>
      </c>
      <c r="AK486" s="19" t="e">
        <f t="shared" si="511"/>
        <v>#DIV/0!</v>
      </c>
      <c r="AL486" s="19">
        <f t="shared" si="512"/>
        <v>1.2645974781765277</v>
      </c>
      <c r="AM486" s="19">
        <f t="shared" si="513"/>
        <v>3.6624860875605987</v>
      </c>
      <c r="AN486" s="19">
        <f t="shared" si="514"/>
        <v>12.2577</v>
      </c>
      <c r="AO486" s="19" t="e">
        <f t="shared" si="515"/>
        <v>#DIV/0!</v>
      </c>
    </row>
    <row r="487" spans="1:41" s="31" customFormat="1" ht="9.75" customHeight="1" x14ac:dyDescent="0.25">
      <c r="A487" s="1" t="s">
        <v>710</v>
      </c>
      <c r="B487" s="1" t="s">
        <v>1645</v>
      </c>
      <c r="C487" s="11">
        <v>0</v>
      </c>
      <c r="D487" s="11">
        <v>0</v>
      </c>
      <c r="E487" s="12">
        <f t="shared" si="493"/>
        <v>0</v>
      </c>
      <c r="F487" s="12">
        <f t="shared" si="494"/>
        <v>0</v>
      </c>
      <c r="G487" s="11">
        <v>1.6703399999999999</v>
      </c>
      <c r="H487" s="11">
        <v>1.7105600000000001</v>
      </c>
      <c r="I487" s="12">
        <f t="shared" si="495"/>
        <v>1.69045</v>
      </c>
      <c r="J487" s="12">
        <f t="shared" si="496"/>
        <v>2.8439834739323044E-2</v>
      </c>
      <c r="K487" s="13">
        <v>0.78855200000000003</v>
      </c>
      <c r="L487" s="13">
        <v>0.72402500000000003</v>
      </c>
      <c r="M487" s="14">
        <f t="shared" si="497"/>
        <v>0.75628850000000003</v>
      </c>
      <c r="N487" s="14">
        <f t="shared" si="498"/>
        <v>4.5627479269624356E-2</v>
      </c>
      <c r="O487" s="13">
        <v>0.52763099999999996</v>
      </c>
      <c r="P487" s="13">
        <v>1.1006499999999999</v>
      </c>
      <c r="Q487" s="14">
        <f t="shared" si="499"/>
        <v>0.81414049999999993</v>
      </c>
      <c r="R487" s="14">
        <f t="shared" si="500"/>
        <v>0.40518562064873437</v>
      </c>
      <c r="S487" s="15">
        <v>0.52766100000000005</v>
      </c>
      <c r="T487" s="15">
        <v>0.40487699999999999</v>
      </c>
      <c r="U487" s="16">
        <f t="shared" si="501"/>
        <v>0.46626900000000004</v>
      </c>
      <c r="V487" s="16">
        <f t="shared" si="502"/>
        <v>8.6821399021208737E-2</v>
      </c>
      <c r="W487" s="15">
        <v>2.7986900000000001</v>
      </c>
      <c r="X487" s="15">
        <v>2.6911499999999999</v>
      </c>
      <c r="Y487" s="16">
        <f t="shared" si="503"/>
        <v>2.74492</v>
      </c>
      <c r="Z487" s="16">
        <f t="shared" si="504"/>
        <v>7.604226324880145E-2</v>
      </c>
      <c r="AA487" s="17">
        <v>0.66084500000000002</v>
      </c>
      <c r="AB487" s="17">
        <v>0.72961900000000002</v>
      </c>
      <c r="AC487" s="18">
        <f t="shared" si="505"/>
        <v>0.69523200000000007</v>
      </c>
      <c r="AD487" s="18">
        <f t="shared" si="506"/>
        <v>4.8630561769323621E-2</v>
      </c>
      <c r="AE487" s="17">
        <v>0.26940799999999998</v>
      </c>
      <c r="AF487" s="17">
        <v>0.27199099999999998</v>
      </c>
      <c r="AG487" s="18">
        <f t="shared" si="507"/>
        <v>0.27069949999999998</v>
      </c>
      <c r="AH487" s="18">
        <f t="shared" si="508"/>
        <v>1.8264568158048537E-3</v>
      </c>
      <c r="AI487" s="19" t="e">
        <f t="shared" si="509"/>
        <v>#DIV/0!</v>
      </c>
      <c r="AJ487" s="19">
        <f t="shared" si="510"/>
        <v>1.6237806501227483</v>
      </c>
      <c r="AK487" s="19">
        <f t="shared" si="511"/>
        <v>10.140100000184708</v>
      </c>
      <c r="AL487" s="19">
        <f t="shared" si="512"/>
        <v>1.0399606116344315</v>
      </c>
      <c r="AM487" s="19">
        <f t="shared" si="513"/>
        <v>3.3715556467219114</v>
      </c>
      <c r="AN487" s="19">
        <f t="shared" si="514"/>
        <v>1.05447</v>
      </c>
      <c r="AO487" s="19">
        <f t="shared" si="515"/>
        <v>6.2447474044096873</v>
      </c>
    </row>
    <row r="488" spans="1:41" s="31" customFormat="1" ht="9.75" customHeight="1" x14ac:dyDescent="0.25">
      <c r="A488" s="1" t="s">
        <v>207</v>
      </c>
      <c r="B488" s="1" t="s">
        <v>1577</v>
      </c>
      <c r="C488" s="11">
        <v>0</v>
      </c>
      <c r="D488" s="11">
        <v>0</v>
      </c>
      <c r="E488" s="12">
        <f t="shared" si="493"/>
        <v>0</v>
      </c>
      <c r="F488" s="12">
        <f t="shared" si="494"/>
        <v>0</v>
      </c>
      <c r="G488" s="11">
        <v>0</v>
      </c>
      <c r="H488" s="11">
        <v>0</v>
      </c>
      <c r="I488" s="12">
        <f t="shared" si="495"/>
        <v>0</v>
      </c>
      <c r="J488" s="12">
        <f t="shared" si="496"/>
        <v>0</v>
      </c>
      <c r="K488" s="13">
        <v>0</v>
      </c>
      <c r="L488" s="13">
        <v>0</v>
      </c>
      <c r="M488" s="14">
        <f t="shared" si="497"/>
        <v>0</v>
      </c>
      <c r="N488" s="14">
        <f t="shared" si="498"/>
        <v>0</v>
      </c>
      <c r="O488" s="13">
        <v>0</v>
      </c>
      <c r="P488" s="13">
        <v>0</v>
      </c>
      <c r="Q488" s="14">
        <f t="shared" si="499"/>
        <v>0</v>
      </c>
      <c r="R488" s="14">
        <f t="shared" si="500"/>
        <v>0</v>
      </c>
      <c r="S488" s="15">
        <v>0</v>
      </c>
      <c r="T488" s="15">
        <v>0</v>
      </c>
      <c r="U488" s="16">
        <f t="shared" si="501"/>
        <v>0</v>
      </c>
      <c r="V488" s="16">
        <f t="shared" si="502"/>
        <v>0</v>
      </c>
      <c r="W488" s="15">
        <v>1.07796</v>
      </c>
      <c r="X488" s="15">
        <v>1.3858699999999999</v>
      </c>
      <c r="Y488" s="16">
        <f t="shared" si="503"/>
        <v>1.2319149999999999</v>
      </c>
      <c r="Z488" s="16">
        <f t="shared" si="504"/>
        <v>0.2177252489951513</v>
      </c>
      <c r="AA488" s="17">
        <v>0</v>
      </c>
      <c r="AB488" s="17">
        <v>0</v>
      </c>
      <c r="AC488" s="18">
        <f t="shared" si="505"/>
        <v>0</v>
      </c>
      <c r="AD488" s="18">
        <f t="shared" si="506"/>
        <v>0</v>
      </c>
      <c r="AE488" s="17">
        <v>0</v>
      </c>
      <c r="AF488" s="17">
        <v>0</v>
      </c>
      <c r="AG488" s="18">
        <f t="shared" si="507"/>
        <v>0</v>
      </c>
      <c r="AH488" s="18">
        <f t="shared" si="508"/>
        <v>0</v>
      </c>
      <c r="AI488" s="19" t="e">
        <f t="shared" si="509"/>
        <v>#DIV/0!</v>
      </c>
      <c r="AJ488" s="19" t="e">
        <f t="shared" si="510"/>
        <v>#DIV/0!</v>
      </c>
      <c r="AK488" s="19" t="e">
        <f t="shared" si="511"/>
        <v>#DIV/0!</v>
      </c>
      <c r="AL488" s="19">
        <f t="shared" si="512"/>
        <v>0.77782187362451027</v>
      </c>
      <c r="AM488" s="19" t="e">
        <f t="shared" si="513"/>
        <v>#DIV/0!</v>
      </c>
      <c r="AN488" s="19">
        <f t="shared" si="514"/>
        <v>1.2319149999999999</v>
      </c>
      <c r="AO488" s="19" t="e">
        <f t="shared" si="515"/>
        <v>#DIV/0!</v>
      </c>
    </row>
    <row r="489" spans="1:41" s="31" customFormat="1" ht="9.75" customHeight="1" x14ac:dyDescent="0.25">
      <c r="A489" s="1" t="s">
        <v>173</v>
      </c>
      <c r="B489" s="1" t="s">
        <v>1585</v>
      </c>
      <c r="C489" s="11">
        <v>0</v>
      </c>
      <c r="D489" s="11">
        <v>0</v>
      </c>
      <c r="E489" s="12">
        <f t="shared" si="493"/>
        <v>0</v>
      </c>
      <c r="F489" s="12">
        <f t="shared" si="494"/>
        <v>0</v>
      </c>
      <c r="G489" s="11">
        <v>0</v>
      </c>
      <c r="H489" s="11">
        <v>0</v>
      </c>
      <c r="I489" s="12">
        <f t="shared" si="495"/>
        <v>0</v>
      </c>
      <c r="J489" s="12">
        <f t="shared" si="496"/>
        <v>0</v>
      </c>
      <c r="K489" s="13">
        <v>0</v>
      </c>
      <c r="L489" s="13">
        <v>0</v>
      </c>
      <c r="M489" s="14">
        <f t="shared" si="497"/>
        <v>0</v>
      </c>
      <c r="N489" s="14">
        <f t="shared" si="498"/>
        <v>0</v>
      </c>
      <c r="O489" s="13">
        <v>0</v>
      </c>
      <c r="P489" s="13">
        <v>0</v>
      </c>
      <c r="Q489" s="14">
        <f t="shared" si="499"/>
        <v>0</v>
      </c>
      <c r="R489" s="14">
        <f t="shared" si="500"/>
        <v>0</v>
      </c>
      <c r="S489" s="15">
        <v>0.223306</v>
      </c>
      <c r="T489" s="15">
        <v>0.54585499999999998</v>
      </c>
      <c r="U489" s="16">
        <f t="shared" si="501"/>
        <v>0.38458049999999999</v>
      </c>
      <c r="V489" s="16">
        <f t="shared" si="502"/>
        <v>0.22807658516493962</v>
      </c>
      <c r="W489" s="15">
        <v>1.2748600000000001</v>
      </c>
      <c r="X489" s="15">
        <v>1.52054</v>
      </c>
      <c r="Y489" s="16">
        <f t="shared" si="503"/>
        <v>1.3976999999999999</v>
      </c>
      <c r="Z489" s="16">
        <f t="shared" si="504"/>
        <v>0.17372199400191093</v>
      </c>
      <c r="AA489" s="17">
        <v>0</v>
      </c>
      <c r="AB489" s="17">
        <v>0</v>
      </c>
      <c r="AC489" s="18">
        <f t="shared" si="505"/>
        <v>0</v>
      </c>
      <c r="AD489" s="18">
        <f t="shared" si="506"/>
        <v>0</v>
      </c>
      <c r="AE489" s="17">
        <v>0</v>
      </c>
      <c r="AF489" s="17">
        <v>0</v>
      </c>
      <c r="AG489" s="18">
        <f t="shared" si="507"/>
        <v>0</v>
      </c>
      <c r="AH489" s="18">
        <f t="shared" si="508"/>
        <v>0</v>
      </c>
      <c r="AI489" s="19" t="e">
        <f t="shared" si="509"/>
        <v>#DIV/0!</v>
      </c>
      <c r="AJ489" s="19" t="e">
        <f t="shared" si="510"/>
        <v>#DIV/0!</v>
      </c>
      <c r="AK489" s="19" t="e">
        <f t="shared" si="511"/>
        <v>#DIV/0!</v>
      </c>
      <c r="AL489" s="19">
        <f t="shared" si="512"/>
        <v>0.83842582240519825</v>
      </c>
      <c r="AM489" s="19" t="e">
        <f t="shared" si="513"/>
        <v>#DIV/0!</v>
      </c>
      <c r="AN489" s="19">
        <f t="shared" si="514"/>
        <v>1.3976999999999999</v>
      </c>
      <c r="AO489" s="19" t="e">
        <f t="shared" si="515"/>
        <v>#DIV/0!</v>
      </c>
    </row>
    <row r="490" spans="1:41" s="31" customFormat="1" ht="9.75" customHeight="1" x14ac:dyDescent="0.25">
      <c r="A490" s="1" t="s">
        <v>699</v>
      </c>
      <c r="B490" s="1" t="s">
        <v>1574</v>
      </c>
      <c r="C490" s="11">
        <v>0</v>
      </c>
      <c r="D490" s="11">
        <v>0</v>
      </c>
      <c r="E490" s="12">
        <f t="shared" si="493"/>
        <v>0</v>
      </c>
      <c r="F490" s="12">
        <f t="shared" si="494"/>
        <v>0</v>
      </c>
      <c r="G490" s="11">
        <v>3.1999900000000001</v>
      </c>
      <c r="H490" s="11">
        <v>0</v>
      </c>
      <c r="I490" s="12">
        <f t="shared" si="495"/>
        <v>1.5999950000000001</v>
      </c>
      <c r="J490" s="12">
        <f t="shared" si="496"/>
        <v>2.2627346287291403</v>
      </c>
      <c r="K490" s="13">
        <v>2.36704E-7</v>
      </c>
      <c r="L490" s="13">
        <v>0</v>
      </c>
      <c r="M490" s="14">
        <f t="shared" si="497"/>
        <v>1.18352E-7</v>
      </c>
      <c r="N490" s="14">
        <f t="shared" si="498"/>
        <v>1.6737500353398054E-7</v>
      </c>
      <c r="O490" s="13">
        <v>0</v>
      </c>
      <c r="P490" s="13">
        <v>0</v>
      </c>
      <c r="Q490" s="14">
        <f t="shared" si="499"/>
        <v>0</v>
      </c>
      <c r="R490" s="14">
        <f t="shared" si="500"/>
        <v>0</v>
      </c>
      <c r="S490" s="15">
        <v>0</v>
      </c>
      <c r="T490" s="15">
        <v>0</v>
      </c>
      <c r="U490" s="16">
        <f t="shared" si="501"/>
        <v>0</v>
      </c>
      <c r="V490" s="16">
        <f t="shared" si="502"/>
        <v>0</v>
      </c>
      <c r="W490" s="15">
        <v>4.2650399999999999</v>
      </c>
      <c r="X490" s="15">
        <v>3.1309900000000002</v>
      </c>
      <c r="Y490" s="16">
        <f t="shared" si="503"/>
        <v>3.6980149999999998</v>
      </c>
      <c r="Z490" s="16">
        <f t="shared" si="504"/>
        <v>0.80189444520460784</v>
      </c>
      <c r="AA490" s="17">
        <v>0</v>
      </c>
      <c r="AB490" s="17">
        <v>0</v>
      </c>
      <c r="AC490" s="18">
        <f t="shared" si="505"/>
        <v>0</v>
      </c>
      <c r="AD490" s="18">
        <f t="shared" si="506"/>
        <v>0</v>
      </c>
      <c r="AE490" s="17">
        <v>0</v>
      </c>
      <c r="AF490" s="17">
        <v>0</v>
      </c>
      <c r="AG490" s="18">
        <f t="shared" si="507"/>
        <v>0</v>
      </c>
      <c r="AH490" s="18">
        <f t="shared" si="508"/>
        <v>0</v>
      </c>
      <c r="AI490" s="19" t="e">
        <f t="shared" si="509"/>
        <v>#DIV/0!</v>
      </c>
      <c r="AJ490" s="19">
        <f t="shared" si="510"/>
        <v>2.3112665977081175</v>
      </c>
      <c r="AK490" s="19" t="e">
        <f t="shared" si="511"/>
        <v>#DIV/0!</v>
      </c>
      <c r="AL490" s="19">
        <f t="shared" si="512"/>
        <v>1.3622017317206379</v>
      </c>
      <c r="AM490" s="19" t="e">
        <f t="shared" si="513"/>
        <v>#DIV/0!</v>
      </c>
      <c r="AN490" s="19">
        <f t="shared" si="514"/>
        <v>2.09802</v>
      </c>
      <c r="AO490" s="19" t="e">
        <f t="shared" si="515"/>
        <v>#DIV/0!</v>
      </c>
    </row>
    <row r="491" spans="1:41" s="31" customFormat="1" ht="9.75" customHeight="1" x14ac:dyDescent="0.25">
      <c r="A491" s="1" t="s">
        <v>42</v>
      </c>
      <c r="B491" s="1" t="s">
        <v>1574</v>
      </c>
      <c r="C491" s="11">
        <v>0</v>
      </c>
      <c r="D491" s="11">
        <v>0</v>
      </c>
      <c r="E491" s="12">
        <f t="shared" si="493"/>
        <v>0</v>
      </c>
      <c r="F491" s="12">
        <f t="shared" si="494"/>
        <v>0</v>
      </c>
      <c r="G491" s="11">
        <v>0</v>
      </c>
      <c r="H491" s="11">
        <v>0</v>
      </c>
      <c r="I491" s="12">
        <f t="shared" si="495"/>
        <v>0</v>
      </c>
      <c r="J491" s="12">
        <f t="shared" si="496"/>
        <v>0</v>
      </c>
      <c r="K491" s="13">
        <v>0</v>
      </c>
      <c r="L491" s="13">
        <v>0</v>
      </c>
      <c r="M491" s="14">
        <f t="shared" si="497"/>
        <v>0</v>
      </c>
      <c r="N491" s="14">
        <f t="shared" si="498"/>
        <v>0</v>
      </c>
      <c r="O491" s="13">
        <v>0</v>
      </c>
      <c r="P491" s="13">
        <v>2.7475400000000002E-6</v>
      </c>
      <c r="Q491" s="14">
        <f t="shared" si="499"/>
        <v>1.3737700000000001E-6</v>
      </c>
      <c r="R491" s="14">
        <f t="shared" si="500"/>
        <v>1.942804165581287E-6</v>
      </c>
      <c r="S491" s="15">
        <v>0</v>
      </c>
      <c r="T491" s="15">
        <v>0</v>
      </c>
      <c r="U491" s="16">
        <f t="shared" si="501"/>
        <v>0</v>
      </c>
      <c r="V491" s="16">
        <f t="shared" si="502"/>
        <v>0</v>
      </c>
      <c r="W491" s="15">
        <v>3.6121300000000001</v>
      </c>
      <c r="X491" s="15">
        <v>3.63124</v>
      </c>
      <c r="Y491" s="16">
        <f t="shared" si="503"/>
        <v>3.6216850000000003</v>
      </c>
      <c r="Z491" s="16">
        <f t="shared" si="504"/>
        <v>1.3512810588474896E-2</v>
      </c>
      <c r="AA491" s="17">
        <v>0</v>
      </c>
      <c r="AB491" s="17">
        <v>0</v>
      </c>
      <c r="AC491" s="18">
        <f t="shared" si="505"/>
        <v>0</v>
      </c>
      <c r="AD491" s="18">
        <f t="shared" si="506"/>
        <v>0</v>
      </c>
      <c r="AE491" s="17">
        <v>0</v>
      </c>
      <c r="AF491" s="17">
        <v>0</v>
      </c>
      <c r="AG491" s="18">
        <f t="shared" si="507"/>
        <v>0</v>
      </c>
      <c r="AH491" s="18">
        <f t="shared" si="508"/>
        <v>0</v>
      </c>
      <c r="AI491" s="19" t="e">
        <f t="shared" si="509"/>
        <v>#DIV/0!</v>
      </c>
      <c r="AJ491" s="19" t="e">
        <f t="shared" si="510"/>
        <v>#DIV/0!</v>
      </c>
      <c r="AK491" s="19" t="e">
        <f t="shared" si="511"/>
        <v>#DIV/0!</v>
      </c>
      <c r="AL491" s="19">
        <f t="shared" si="512"/>
        <v>0.99473733490488103</v>
      </c>
      <c r="AM491" s="19">
        <f t="shared" si="513"/>
        <v>2636311.0273189833</v>
      </c>
      <c r="AN491" s="19">
        <f t="shared" si="514"/>
        <v>3.6216850000000003</v>
      </c>
      <c r="AO491" s="19" t="e">
        <f t="shared" si="515"/>
        <v>#DIV/0!</v>
      </c>
    </row>
    <row r="492" spans="1:41" s="31" customFormat="1" ht="9.75" customHeight="1" x14ac:dyDescent="0.25">
      <c r="A492" s="1" t="s">
        <v>607</v>
      </c>
      <c r="B492" s="1" t="s">
        <v>1622</v>
      </c>
      <c r="C492" s="11">
        <v>0</v>
      </c>
      <c r="D492" s="11">
        <v>0</v>
      </c>
      <c r="E492" s="12">
        <f t="shared" si="493"/>
        <v>0</v>
      </c>
      <c r="F492" s="12">
        <f t="shared" si="494"/>
        <v>0</v>
      </c>
      <c r="G492" s="11">
        <v>0.93033600000000005</v>
      </c>
      <c r="H492" s="11">
        <v>0.63298500000000002</v>
      </c>
      <c r="I492" s="12">
        <f t="shared" si="495"/>
        <v>0.78166050000000009</v>
      </c>
      <c r="J492" s="12">
        <f t="shared" si="496"/>
        <v>0.21025890849260037</v>
      </c>
      <c r="K492" s="13">
        <v>0.37680599999999997</v>
      </c>
      <c r="L492" s="13">
        <v>0.178287</v>
      </c>
      <c r="M492" s="14">
        <f t="shared" si="497"/>
        <v>0.27754649999999997</v>
      </c>
      <c r="N492" s="14">
        <f t="shared" si="498"/>
        <v>0.1403741310943723</v>
      </c>
      <c r="O492" s="13">
        <v>0.72667599999999999</v>
      </c>
      <c r="P492" s="13">
        <v>0.99965599999999999</v>
      </c>
      <c r="Q492" s="14">
        <f t="shared" si="499"/>
        <v>0.86316599999999999</v>
      </c>
      <c r="R492" s="14">
        <f t="shared" si="500"/>
        <v>0.19302600912830356</v>
      </c>
      <c r="S492" s="15">
        <v>0</v>
      </c>
      <c r="T492" s="15">
        <v>1.78569</v>
      </c>
      <c r="U492" s="16">
        <f t="shared" si="501"/>
        <v>0.892845</v>
      </c>
      <c r="V492" s="16">
        <f t="shared" si="502"/>
        <v>1.262673508097006</v>
      </c>
      <c r="W492" s="15">
        <v>2.93886</v>
      </c>
      <c r="X492" s="15">
        <v>3.6779899999999999</v>
      </c>
      <c r="Y492" s="16">
        <f t="shared" si="503"/>
        <v>3.3084249999999997</v>
      </c>
      <c r="Z492" s="16">
        <f t="shared" si="504"/>
        <v>0.52264383517841551</v>
      </c>
      <c r="AA492" s="17">
        <v>0</v>
      </c>
      <c r="AB492" s="17">
        <v>0</v>
      </c>
      <c r="AC492" s="18">
        <f t="shared" si="505"/>
        <v>0</v>
      </c>
      <c r="AD492" s="18">
        <f t="shared" si="506"/>
        <v>0</v>
      </c>
      <c r="AE492" s="17">
        <v>0</v>
      </c>
      <c r="AF492" s="17">
        <v>0</v>
      </c>
      <c r="AG492" s="18">
        <f t="shared" si="507"/>
        <v>0</v>
      </c>
      <c r="AH492" s="18">
        <f t="shared" si="508"/>
        <v>0</v>
      </c>
      <c r="AI492" s="19" t="e">
        <f t="shared" si="509"/>
        <v>#DIV/0!</v>
      </c>
      <c r="AJ492" s="19">
        <f t="shared" si="510"/>
        <v>4.232560043650663</v>
      </c>
      <c r="AK492" s="19" t="e">
        <f t="shared" si="511"/>
        <v>#DIV/0!</v>
      </c>
      <c r="AL492" s="19">
        <f t="shared" si="512"/>
        <v>0.7990396928757284</v>
      </c>
      <c r="AM492" s="19">
        <f t="shared" si="513"/>
        <v>3.832895410616266</v>
      </c>
      <c r="AN492" s="19">
        <f t="shared" si="514"/>
        <v>2.5267644999999996</v>
      </c>
      <c r="AO492" s="19" t="e">
        <f t="shared" si="515"/>
        <v>#DIV/0!</v>
      </c>
    </row>
    <row r="493" spans="1:41" s="31" customFormat="1" ht="9.75" customHeight="1" x14ac:dyDescent="0.25">
      <c r="A493" s="1" t="s">
        <v>715</v>
      </c>
      <c r="B493" s="1" t="s">
        <v>1559</v>
      </c>
      <c r="C493" s="11">
        <v>0</v>
      </c>
      <c r="D493" s="11">
        <v>0</v>
      </c>
      <c r="E493" s="12">
        <f t="shared" si="493"/>
        <v>0</v>
      </c>
      <c r="F493" s="12">
        <f t="shared" si="494"/>
        <v>0</v>
      </c>
      <c r="G493" s="11">
        <v>8.9831400000000001E-7</v>
      </c>
      <c r="H493" s="11">
        <v>3.5143499999999999</v>
      </c>
      <c r="I493" s="12">
        <f t="shared" si="495"/>
        <v>1.757175449157</v>
      </c>
      <c r="J493" s="12">
        <f t="shared" si="496"/>
        <v>2.4850200812590222</v>
      </c>
      <c r="K493" s="13">
        <v>0.95077500000000004</v>
      </c>
      <c r="L493" s="13">
        <v>1.0062800000000001</v>
      </c>
      <c r="M493" s="14">
        <f t="shared" si="497"/>
        <v>0.97852749999999999</v>
      </c>
      <c r="N493" s="14">
        <f t="shared" si="498"/>
        <v>3.924796188975934E-2</v>
      </c>
      <c r="O493" s="13">
        <v>0</v>
      </c>
      <c r="P493" s="13">
        <v>1.0001500000000001</v>
      </c>
      <c r="Q493" s="14">
        <f t="shared" si="499"/>
        <v>0.50007500000000005</v>
      </c>
      <c r="R493" s="14">
        <f t="shared" si="500"/>
        <v>0.70721284720372557</v>
      </c>
      <c r="S493" s="15">
        <v>0</v>
      </c>
      <c r="T493" s="15">
        <v>2.1841499999999998</v>
      </c>
      <c r="U493" s="16">
        <f t="shared" si="501"/>
        <v>1.0920749999999999</v>
      </c>
      <c r="V493" s="16">
        <f t="shared" si="502"/>
        <v>1.5444272761285975</v>
      </c>
      <c r="W493" s="15">
        <v>4.1042100000000001</v>
      </c>
      <c r="X493" s="15">
        <v>5.0802300000000002</v>
      </c>
      <c r="Y493" s="16">
        <f t="shared" si="503"/>
        <v>4.5922200000000002</v>
      </c>
      <c r="Z493" s="16">
        <f t="shared" si="504"/>
        <v>0.69015036057369072</v>
      </c>
      <c r="AA493" s="17">
        <v>0</v>
      </c>
      <c r="AB493" s="17">
        <v>0</v>
      </c>
      <c r="AC493" s="18">
        <f t="shared" si="505"/>
        <v>0</v>
      </c>
      <c r="AD493" s="18">
        <f t="shared" si="506"/>
        <v>0</v>
      </c>
      <c r="AE493" s="17">
        <v>9.3325200000000004E-3</v>
      </c>
      <c r="AF493" s="17">
        <v>9.2869800000000002E-3</v>
      </c>
      <c r="AG493" s="18">
        <f t="shared" si="507"/>
        <v>9.3097500000000003E-3</v>
      </c>
      <c r="AH493" s="18">
        <f t="shared" si="508"/>
        <v>3.2201642815235488E-5</v>
      </c>
      <c r="AI493" s="19" t="e">
        <f t="shared" si="509"/>
        <v>#DIV/0!</v>
      </c>
      <c r="AJ493" s="19">
        <f t="shared" si="510"/>
        <v>2.6134100622695957</v>
      </c>
      <c r="AK493" s="19">
        <f t="shared" si="511"/>
        <v>493.26995891404175</v>
      </c>
      <c r="AL493" s="19">
        <f t="shared" si="512"/>
        <v>0.80787877714197975</v>
      </c>
      <c r="AM493" s="19">
        <f t="shared" si="513"/>
        <v>9.1830625406189075</v>
      </c>
      <c r="AN493" s="19">
        <f t="shared" si="514"/>
        <v>2.8350445508430004</v>
      </c>
      <c r="AO493" s="19">
        <f t="shared" si="515"/>
        <v>188.74571810811244</v>
      </c>
    </row>
    <row r="494" spans="1:41" s="31" customFormat="1" ht="9.75" customHeight="1" x14ac:dyDescent="0.25">
      <c r="A494" s="1" t="s">
        <v>797</v>
      </c>
      <c r="B494" s="1" t="s">
        <v>1557</v>
      </c>
      <c r="C494" s="11">
        <v>0</v>
      </c>
      <c r="D494" s="11">
        <v>0</v>
      </c>
      <c r="E494" s="12">
        <f t="shared" si="493"/>
        <v>0</v>
      </c>
      <c r="F494" s="12">
        <f t="shared" si="494"/>
        <v>0</v>
      </c>
      <c r="G494" s="11">
        <v>2.0304099999999998</v>
      </c>
      <c r="H494" s="11">
        <v>4.78721</v>
      </c>
      <c r="I494" s="12">
        <f t="shared" si="495"/>
        <v>3.4088099999999999</v>
      </c>
      <c r="J494" s="12">
        <f t="shared" si="496"/>
        <v>1.9493519743750745</v>
      </c>
      <c r="K494" s="13">
        <v>0</v>
      </c>
      <c r="L494" s="13">
        <v>0.73451</v>
      </c>
      <c r="M494" s="14">
        <f t="shared" si="497"/>
        <v>0.367255</v>
      </c>
      <c r="N494" s="14">
        <f t="shared" si="498"/>
        <v>0.519377001849331</v>
      </c>
      <c r="O494" s="13">
        <v>1.07917</v>
      </c>
      <c r="P494" s="13">
        <v>3.6402899999999998</v>
      </c>
      <c r="Q494" s="14">
        <f t="shared" si="499"/>
        <v>2.3597299999999999</v>
      </c>
      <c r="R494" s="14">
        <f t="shared" si="500"/>
        <v>1.8109853194324903</v>
      </c>
      <c r="S494" s="15">
        <v>0</v>
      </c>
      <c r="T494" s="15">
        <v>0</v>
      </c>
      <c r="U494" s="16">
        <f t="shared" si="501"/>
        <v>0</v>
      </c>
      <c r="V494" s="16">
        <f t="shared" si="502"/>
        <v>0</v>
      </c>
      <c r="W494" s="15">
        <v>4.3290100000000002</v>
      </c>
      <c r="X494" s="15">
        <v>5.2814399999999999</v>
      </c>
      <c r="Y494" s="16">
        <f t="shared" si="503"/>
        <v>4.8052250000000001</v>
      </c>
      <c r="Z494" s="16">
        <f t="shared" si="504"/>
        <v>0.67346971160550317</v>
      </c>
      <c r="AA494" s="17">
        <v>7.7102699999999996E-2</v>
      </c>
      <c r="AB494" s="17">
        <v>0.607819</v>
      </c>
      <c r="AC494" s="18">
        <f t="shared" si="505"/>
        <v>0.34246084999999998</v>
      </c>
      <c r="AD494" s="18">
        <f t="shared" si="506"/>
        <v>0.37527309461623415</v>
      </c>
      <c r="AE494" s="17">
        <v>0</v>
      </c>
      <c r="AF494" s="17">
        <v>0</v>
      </c>
      <c r="AG494" s="18">
        <f t="shared" si="507"/>
        <v>0</v>
      </c>
      <c r="AH494" s="18">
        <f t="shared" si="508"/>
        <v>0</v>
      </c>
      <c r="AI494" s="19" t="e">
        <f t="shared" si="509"/>
        <v>#DIV/0!</v>
      </c>
      <c r="AJ494" s="19">
        <f t="shared" si="510"/>
        <v>1.4096488217295773</v>
      </c>
      <c r="AK494" s="19" t="e">
        <f t="shared" si="511"/>
        <v>#DIV/0!</v>
      </c>
      <c r="AL494" s="19">
        <f t="shared" si="512"/>
        <v>0.81966471265412466</v>
      </c>
      <c r="AM494" s="19">
        <f t="shared" si="513"/>
        <v>2.0363452598390497</v>
      </c>
      <c r="AN494" s="19">
        <f t="shared" si="514"/>
        <v>1.3964150000000002</v>
      </c>
      <c r="AO494" s="19" t="e">
        <f t="shared" si="515"/>
        <v>#DIV/0!</v>
      </c>
    </row>
    <row r="495" spans="1:41" s="31" customFormat="1" ht="9.75" customHeight="1" x14ac:dyDescent="0.25">
      <c r="A495" s="1" t="s">
        <v>536</v>
      </c>
      <c r="B495" s="1" t="s">
        <v>2008</v>
      </c>
      <c r="C495" s="11">
        <v>0</v>
      </c>
      <c r="D495" s="11">
        <v>0</v>
      </c>
      <c r="E495" s="12">
        <f t="shared" si="493"/>
        <v>0</v>
      </c>
      <c r="F495" s="12">
        <f t="shared" si="494"/>
        <v>0</v>
      </c>
      <c r="G495" s="11">
        <v>0.53322199999999997</v>
      </c>
      <c r="H495" s="11">
        <v>0.54056499999999996</v>
      </c>
      <c r="I495" s="12">
        <f t="shared" si="495"/>
        <v>0.53689349999999991</v>
      </c>
      <c r="J495" s="12">
        <f t="shared" si="496"/>
        <v>5.19228509425281E-3</v>
      </c>
      <c r="K495" s="13">
        <v>1.4258299999999999</v>
      </c>
      <c r="L495" s="13">
        <v>0.93440299999999998</v>
      </c>
      <c r="M495" s="14">
        <f t="shared" si="497"/>
        <v>1.1801165</v>
      </c>
      <c r="N495" s="14">
        <f t="shared" si="498"/>
        <v>0.34749136415816112</v>
      </c>
      <c r="O495" s="13">
        <v>0</v>
      </c>
      <c r="P495" s="13">
        <v>0</v>
      </c>
      <c r="Q495" s="14">
        <f t="shared" si="499"/>
        <v>0</v>
      </c>
      <c r="R495" s="14">
        <f t="shared" si="500"/>
        <v>0</v>
      </c>
      <c r="S495" s="15">
        <v>0.21145600000000001</v>
      </c>
      <c r="T495" s="15">
        <v>0</v>
      </c>
      <c r="U495" s="16">
        <f t="shared" si="501"/>
        <v>0.105728</v>
      </c>
      <c r="V495" s="16">
        <f t="shared" si="502"/>
        <v>0.14952197152258259</v>
      </c>
      <c r="W495" s="15">
        <v>2.05416</v>
      </c>
      <c r="X495" s="15">
        <v>2.06487</v>
      </c>
      <c r="Y495" s="16">
        <f t="shared" si="503"/>
        <v>2.0595150000000002</v>
      </c>
      <c r="Z495" s="16">
        <f t="shared" si="504"/>
        <v>7.5731136265079222E-3</v>
      </c>
      <c r="AA495" s="17">
        <v>0</v>
      </c>
      <c r="AB495" s="17">
        <v>0</v>
      </c>
      <c r="AC495" s="18">
        <f t="shared" si="505"/>
        <v>0</v>
      </c>
      <c r="AD495" s="18">
        <f t="shared" si="506"/>
        <v>0</v>
      </c>
      <c r="AE495" s="17">
        <v>0</v>
      </c>
      <c r="AF495" s="17">
        <v>0</v>
      </c>
      <c r="AG495" s="18">
        <f t="shared" si="507"/>
        <v>0</v>
      </c>
      <c r="AH495" s="18">
        <f t="shared" si="508"/>
        <v>0</v>
      </c>
      <c r="AI495" s="19" t="e">
        <f t="shared" si="509"/>
        <v>#DIV/0!</v>
      </c>
      <c r="AJ495" s="19">
        <f t="shared" si="510"/>
        <v>3.835984231509602</v>
      </c>
      <c r="AK495" s="19" t="e">
        <f t="shared" si="511"/>
        <v>#DIV/0!</v>
      </c>
      <c r="AL495" s="19">
        <f t="shared" si="512"/>
        <v>0.99481323279431633</v>
      </c>
      <c r="AM495" s="19" t="e">
        <f t="shared" si="513"/>
        <v>#DIV/0!</v>
      </c>
      <c r="AN495" s="19">
        <f t="shared" si="514"/>
        <v>1.5226215000000003</v>
      </c>
      <c r="AO495" s="19" t="e">
        <f t="shared" si="515"/>
        <v>#DIV/0!</v>
      </c>
    </row>
    <row r="496" spans="1:41" s="31" customFormat="1" ht="9.75" customHeight="1" x14ac:dyDescent="0.25">
      <c r="A496" s="1" t="s">
        <v>159</v>
      </c>
      <c r="B496" s="1" t="s">
        <v>1921</v>
      </c>
      <c r="C496" s="11">
        <v>0</v>
      </c>
      <c r="D496" s="11">
        <v>0</v>
      </c>
      <c r="E496" s="12">
        <f t="shared" si="493"/>
        <v>0</v>
      </c>
      <c r="F496" s="12">
        <f t="shared" si="494"/>
        <v>0</v>
      </c>
      <c r="G496" s="11">
        <v>0</v>
      </c>
      <c r="H496" s="11">
        <v>0</v>
      </c>
      <c r="I496" s="12">
        <f t="shared" si="495"/>
        <v>0</v>
      </c>
      <c r="J496" s="12">
        <f t="shared" si="496"/>
        <v>0</v>
      </c>
      <c r="K496" s="13">
        <v>0.39030799999999999</v>
      </c>
      <c r="L496" s="13">
        <v>0.399893</v>
      </c>
      <c r="M496" s="14">
        <f t="shared" si="497"/>
        <v>0.39510049999999997</v>
      </c>
      <c r="N496" s="14">
        <f t="shared" si="498"/>
        <v>6.7776184976730651E-3</v>
      </c>
      <c r="O496" s="13">
        <v>0</v>
      </c>
      <c r="P496" s="13">
        <v>0</v>
      </c>
      <c r="Q496" s="14">
        <f t="shared" si="499"/>
        <v>0</v>
      </c>
      <c r="R496" s="14">
        <f t="shared" si="500"/>
        <v>0</v>
      </c>
      <c r="S496" s="15">
        <v>0.97008899999999998</v>
      </c>
      <c r="T496" s="15">
        <v>0.76658499999999996</v>
      </c>
      <c r="U496" s="16">
        <f t="shared" si="501"/>
        <v>0.86833699999999991</v>
      </c>
      <c r="V496" s="16">
        <f t="shared" si="502"/>
        <v>0.14389905839858763</v>
      </c>
      <c r="W496" s="15">
        <v>1.5201899999999999</v>
      </c>
      <c r="X496" s="15">
        <v>1.5554600000000001</v>
      </c>
      <c r="Y496" s="16">
        <f t="shared" si="503"/>
        <v>1.537825</v>
      </c>
      <c r="Z496" s="16">
        <f t="shared" si="504"/>
        <v>2.4939656172449625E-2</v>
      </c>
      <c r="AA496" s="17">
        <v>0</v>
      </c>
      <c r="AB496" s="17">
        <v>0</v>
      </c>
      <c r="AC496" s="18">
        <f t="shared" si="505"/>
        <v>0</v>
      </c>
      <c r="AD496" s="18">
        <f t="shared" si="506"/>
        <v>0</v>
      </c>
      <c r="AE496" s="17">
        <v>0</v>
      </c>
      <c r="AF496" s="17">
        <v>0</v>
      </c>
      <c r="AG496" s="18">
        <f t="shared" si="507"/>
        <v>0</v>
      </c>
      <c r="AH496" s="18">
        <f t="shared" si="508"/>
        <v>0</v>
      </c>
      <c r="AI496" s="19" t="e">
        <f t="shared" si="509"/>
        <v>#DIV/0!</v>
      </c>
      <c r="AJ496" s="19" t="e">
        <f t="shared" si="510"/>
        <v>#DIV/0!</v>
      </c>
      <c r="AK496" s="19" t="e">
        <f t="shared" si="511"/>
        <v>#DIV/0!</v>
      </c>
      <c r="AL496" s="19">
        <f t="shared" si="512"/>
        <v>0.97732503568076312</v>
      </c>
      <c r="AM496" s="19" t="e">
        <f t="shared" si="513"/>
        <v>#DIV/0!</v>
      </c>
      <c r="AN496" s="19">
        <f t="shared" si="514"/>
        <v>1.537825</v>
      </c>
      <c r="AO496" s="19" t="e">
        <f t="shared" si="515"/>
        <v>#DIV/0!</v>
      </c>
    </row>
    <row r="497" spans="1:41" s="31" customFormat="1" ht="9.75" customHeight="1" x14ac:dyDescent="0.25">
      <c r="A497" s="1" t="s">
        <v>532</v>
      </c>
      <c r="B497" s="1" t="s">
        <v>1712</v>
      </c>
      <c r="C497" s="11">
        <v>0</v>
      </c>
      <c r="D497" s="11">
        <v>0</v>
      </c>
      <c r="E497" s="12">
        <f t="shared" si="493"/>
        <v>0</v>
      </c>
      <c r="F497" s="12">
        <f t="shared" si="494"/>
        <v>0</v>
      </c>
      <c r="G497" s="11">
        <v>0.48095199999999999</v>
      </c>
      <c r="H497" s="11">
        <v>0.57821699999999998</v>
      </c>
      <c r="I497" s="12">
        <f t="shared" si="495"/>
        <v>0.52958450000000001</v>
      </c>
      <c r="J497" s="12">
        <f t="shared" si="496"/>
        <v>6.8776741072109543E-2</v>
      </c>
      <c r="K497" s="13">
        <v>0.33317400000000003</v>
      </c>
      <c r="L497" s="13">
        <v>0.37032100000000001</v>
      </c>
      <c r="M497" s="14">
        <f t="shared" si="497"/>
        <v>0.35174749999999999</v>
      </c>
      <c r="N497" s="14">
        <f t="shared" si="498"/>
        <v>2.6266895600736671E-2</v>
      </c>
      <c r="O497" s="13">
        <v>0.35217599999999999</v>
      </c>
      <c r="P497" s="13">
        <v>0.54353200000000002</v>
      </c>
      <c r="Q497" s="14">
        <f t="shared" si="499"/>
        <v>0.44785399999999997</v>
      </c>
      <c r="R497" s="14">
        <f t="shared" si="500"/>
        <v>0.13530912522073327</v>
      </c>
      <c r="S497" s="15">
        <v>0</v>
      </c>
      <c r="T497" s="15">
        <v>0</v>
      </c>
      <c r="U497" s="16">
        <f t="shared" si="501"/>
        <v>0</v>
      </c>
      <c r="V497" s="16">
        <f t="shared" si="502"/>
        <v>0</v>
      </c>
      <c r="W497" s="15">
        <v>3.0123899999999999</v>
      </c>
      <c r="X497" s="15">
        <v>2.0085500000000001</v>
      </c>
      <c r="Y497" s="16">
        <f t="shared" si="503"/>
        <v>2.5104699999999998</v>
      </c>
      <c r="Z497" s="16">
        <f t="shared" si="504"/>
        <v>0.70982207122630581</v>
      </c>
      <c r="AA497" s="17">
        <v>0</v>
      </c>
      <c r="AB497" s="17">
        <v>0</v>
      </c>
      <c r="AC497" s="18">
        <f t="shared" si="505"/>
        <v>0</v>
      </c>
      <c r="AD497" s="18">
        <f t="shared" si="506"/>
        <v>0</v>
      </c>
      <c r="AE497" s="17">
        <v>0</v>
      </c>
      <c r="AF497" s="17">
        <v>0</v>
      </c>
      <c r="AG497" s="18">
        <f t="shared" si="507"/>
        <v>0</v>
      </c>
      <c r="AH497" s="18">
        <f t="shared" si="508"/>
        <v>0</v>
      </c>
      <c r="AI497" s="19" t="e">
        <f t="shared" si="509"/>
        <v>#DIV/0!</v>
      </c>
      <c r="AJ497" s="19">
        <f t="shared" si="510"/>
        <v>4.7404521846844077</v>
      </c>
      <c r="AK497" s="19" t="e">
        <f t="shared" si="511"/>
        <v>#DIV/0!</v>
      </c>
      <c r="AL497" s="19">
        <f t="shared" si="512"/>
        <v>1.499783425854472</v>
      </c>
      <c r="AM497" s="19">
        <f t="shared" si="513"/>
        <v>5.6055544887396334</v>
      </c>
      <c r="AN497" s="19">
        <f t="shared" si="514"/>
        <v>1.9808854999999999</v>
      </c>
      <c r="AO497" s="19" t="e">
        <f t="shared" si="515"/>
        <v>#DIV/0!</v>
      </c>
    </row>
    <row r="498" spans="1:41" s="31" customFormat="1" ht="9.75" customHeight="1" x14ac:dyDescent="0.25">
      <c r="A498" s="1" t="s">
        <v>281</v>
      </c>
      <c r="B498" s="1" t="s">
        <v>2000</v>
      </c>
      <c r="C498" s="11">
        <v>0</v>
      </c>
      <c r="D498" s="11">
        <v>0</v>
      </c>
      <c r="E498" s="12">
        <f t="shared" si="493"/>
        <v>0</v>
      </c>
      <c r="F498" s="12">
        <f t="shared" si="494"/>
        <v>0</v>
      </c>
      <c r="G498" s="11">
        <v>3.4591300000000002E-5</v>
      </c>
      <c r="H498" s="11">
        <v>7.0840399999999998E-2</v>
      </c>
      <c r="I498" s="12">
        <f t="shared" si="495"/>
        <v>3.5437495649999998E-2</v>
      </c>
      <c r="J498" s="12">
        <f t="shared" si="496"/>
        <v>5.006726747916744E-2</v>
      </c>
      <c r="K498" s="13">
        <v>0</v>
      </c>
      <c r="L498" s="13">
        <v>0</v>
      </c>
      <c r="M498" s="14">
        <f t="shared" si="497"/>
        <v>0</v>
      </c>
      <c r="N498" s="14">
        <f t="shared" si="498"/>
        <v>0</v>
      </c>
      <c r="O498" s="13">
        <v>0.109879</v>
      </c>
      <c r="P498" s="13">
        <v>0.65931600000000001</v>
      </c>
      <c r="Q498" s="14">
        <f t="shared" si="499"/>
        <v>0.38459750000000004</v>
      </c>
      <c r="R498" s="14">
        <f t="shared" si="500"/>
        <v>0.38851062853479307</v>
      </c>
      <c r="S498" s="15">
        <v>0</v>
      </c>
      <c r="T498" s="15">
        <v>0.113232</v>
      </c>
      <c r="U498" s="16">
        <f t="shared" si="501"/>
        <v>5.6616E-2</v>
      </c>
      <c r="V498" s="16">
        <f t="shared" si="502"/>
        <v>8.0067115047315146E-2</v>
      </c>
      <c r="W498" s="15">
        <v>3.06149</v>
      </c>
      <c r="X498" s="15">
        <v>4.82944</v>
      </c>
      <c r="Y498" s="16">
        <f t="shared" si="503"/>
        <v>3.945465</v>
      </c>
      <c r="Z498" s="16">
        <f t="shared" si="504"/>
        <v>1.250129433798755</v>
      </c>
      <c r="AA498" s="17">
        <v>0</v>
      </c>
      <c r="AB498" s="17">
        <v>0</v>
      </c>
      <c r="AC498" s="18">
        <f t="shared" si="505"/>
        <v>0</v>
      </c>
      <c r="AD498" s="18">
        <f t="shared" si="506"/>
        <v>0</v>
      </c>
      <c r="AE498" s="17">
        <v>1.1068E-3</v>
      </c>
      <c r="AF498" s="17">
        <v>2.48712E-6</v>
      </c>
      <c r="AG498" s="18">
        <f t="shared" si="507"/>
        <v>5.5464355999999999E-4</v>
      </c>
      <c r="AH498" s="18">
        <f t="shared" si="508"/>
        <v>7.8086712599964624E-4</v>
      </c>
      <c r="AI498" s="19" t="e">
        <f t="shared" si="509"/>
        <v>#DIV/0!</v>
      </c>
      <c r="AJ498" s="19">
        <f t="shared" si="510"/>
        <v>111.33588668250039</v>
      </c>
      <c r="AK498" s="19">
        <f t="shared" si="511"/>
        <v>7113.5144884761667</v>
      </c>
      <c r="AL498" s="19">
        <f t="shared" si="512"/>
        <v>0.63392235952822684</v>
      </c>
      <c r="AM498" s="19">
        <f t="shared" si="513"/>
        <v>10.258686028900343</v>
      </c>
      <c r="AN498" s="19">
        <f t="shared" si="514"/>
        <v>3.9100275043499999</v>
      </c>
      <c r="AO498" s="19">
        <f t="shared" si="515"/>
        <v>63.892377385577142</v>
      </c>
    </row>
    <row r="499" spans="1:41" s="31" customFormat="1" ht="9.75" customHeight="1" x14ac:dyDescent="0.25">
      <c r="A499" s="1" t="s">
        <v>872</v>
      </c>
      <c r="B499" s="1" t="s">
        <v>873</v>
      </c>
      <c r="C499" s="20">
        <v>0</v>
      </c>
      <c r="D499" s="20">
        <v>0</v>
      </c>
      <c r="E499" s="21">
        <f t="shared" si="493"/>
        <v>0</v>
      </c>
      <c r="F499" s="21">
        <f t="shared" si="494"/>
        <v>0</v>
      </c>
      <c r="G499" s="20">
        <v>467.90699999999998</v>
      </c>
      <c r="H499" s="20">
        <v>446.10599999999999</v>
      </c>
      <c r="I499" s="21">
        <f t="shared" si="495"/>
        <v>457.00649999999996</v>
      </c>
      <c r="J499" s="21">
        <f t="shared" si="496"/>
        <v>15.415634936647914</v>
      </c>
      <c r="K499" s="22">
        <v>0</v>
      </c>
      <c r="L499" s="22">
        <v>0</v>
      </c>
      <c r="M499" s="23">
        <f t="shared" si="497"/>
        <v>0</v>
      </c>
      <c r="N499" s="23">
        <f t="shared" si="498"/>
        <v>0</v>
      </c>
      <c r="O499" s="22">
        <v>96.245000000000005</v>
      </c>
      <c r="P499" s="22">
        <v>91.118899999999996</v>
      </c>
      <c r="Q499" s="23">
        <f t="shared" si="499"/>
        <v>93.681950000000001</v>
      </c>
      <c r="R499" s="23">
        <f t="shared" si="500"/>
        <v>3.6247000710403672</v>
      </c>
      <c r="S499" s="24">
        <v>0</v>
      </c>
      <c r="T499" s="24">
        <v>0</v>
      </c>
      <c r="U499" s="25">
        <f t="shared" si="501"/>
        <v>0</v>
      </c>
      <c r="V499" s="25">
        <f t="shared" si="502"/>
        <v>0</v>
      </c>
      <c r="W499" s="24">
        <v>535.16999999999996</v>
      </c>
      <c r="X499" s="24">
        <v>502.94200000000001</v>
      </c>
      <c r="Y499" s="25">
        <f t="shared" si="503"/>
        <v>519.05600000000004</v>
      </c>
      <c r="Z499" s="25">
        <f t="shared" si="504"/>
        <v>22.788637344080019</v>
      </c>
      <c r="AA499" s="26">
        <v>0</v>
      </c>
      <c r="AB499" s="26">
        <v>6.5521499999999996E-2</v>
      </c>
      <c r="AC499" s="27">
        <f t="shared" si="505"/>
        <v>3.2760749999999998E-2</v>
      </c>
      <c r="AD499" s="27">
        <f t="shared" si="506"/>
        <v>4.633069696351437E-2</v>
      </c>
      <c r="AE499" s="26">
        <v>75.563199999999995</v>
      </c>
      <c r="AF499" s="26">
        <v>72.064400000000006</v>
      </c>
      <c r="AG499" s="27">
        <f t="shared" si="507"/>
        <v>73.813800000000001</v>
      </c>
      <c r="AH499" s="27">
        <f t="shared" si="508"/>
        <v>2.4740252060154844</v>
      </c>
      <c r="AI499" s="28" t="e">
        <f t="shared" si="509"/>
        <v>#DIV/0!</v>
      </c>
      <c r="AJ499" s="28">
        <f t="shared" si="510"/>
        <v>1.1357737800228227</v>
      </c>
      <c r="AK499" s="28">
        <f t="shared" si="511"/>
        <v>7.0319642126540032</v>
      </c>
      <c r="AL499" s="28">
        <f t="shared" si="512"/>
        <v>1.0640789594028734</v>
      </c>
      <c r="AM499" s="28">
        <f t="shared" si="513"/>
        <v>5.5406190840391352</v>
      </c>
      <c r="AN499" s="28">
        <f t="shared" si="514"/>
        <v>62.04950000000008</v>
      </c>
      <c r="AO499" s="28">
        <f t="shared" si="515"/>
        <v>6.1913422693317504</v>
      </c>
    </row>
    <row r="500" spans="1:41" s="31" customFormat="1" ht="9.75" customHeight="1" x14ac:dyDescent="0.25">
      <c r="A500" s="1" t="s">
        <v>427</v>
      </c>
      <c r="B500" s="1" t="s">
        <v>1369</v>
      </c>
      <c r="C500" s="20">
        <v>0</v>
      </c>
      <c r="D500" s="20">
        <v>0</v>
      </c>
      <c r="E500" s="21">
        <f t="shared" si="493"/>
        <v>0</v>
      </c>
      <c r="F500" s="21">
        <f t="shared" si="494"/>
        <v>0</v>
      </c>
      <c r="G500" s="20">
        <v>0.31463099999999999</v>
      </c>
      <c r="H500" s="20">
        <v>0.30697600000000003</v>
      </c>
      <c r="I500" s="21">
        <f t="shared" si="495"/>
        <v>0.31080350000000001</v>
      </c>
      <c r="J500" s="21">
        <f t="shared" si="496"/>
        <v>5.4129024099829979E-3</v>
      </c>
      <c r="K500" s="22">
        <v>0.37160300000000002</v>
      </c>
      <c r="L500" s="22">
        <v>1.0142899999999999</v>
      </c>
      <c r="M500" s="23">
        <f t="shared" si="497"/>
        <v>0.69294649999999991</v>
      </c>
      <c r="N500" s="23">
        <f t="shared" si="498"/>
        <v>0.45444833588043876</v>
      </c>
      <c r="O500" s="22">
        <v>0.81944799999999995</v>
      </c>
      <c r="P500" s="22">
        <v>1.4519200000000001</v>
      </c>
      <c r="Q500" s="23">
        <f t="shared" si="499"/>
        <v>1.1356839999999999</v>
      </c>
      <c r="R500" s="23">
        <f t="shared" si="500"/>
        <v>0.44722524011061876</v>
      </c>
      <c r="S500" s="24">
        <v>0</v>
      </c>
      <c r="T500" s="24">
        <v>0.418433</v>
      </c>
      <c r="U500" s="25">
        <f t="shared" si="501"/>
        <v>0.2092165</v>
      </c>
      <c r="V500" s="25">
        <f t="shared" si="502"/>
        <v>0.29587681177223063</v>
      </c>
      <c r="W500" s="24">
        <v>2.4302299999999999</v>
      </c>
      <c r="X500" s="24">
        <v>2.1181399999999999</v>
      </c>
      <c r="Y500" s="25">
        <f t="shared" si="503"/>
        <v>2.2741850000000001</v>
      </c>
      <c r="Z500" s="25">
        <f t="shared" si="504"/>
        <v>0.2206809553405096</v>
      </c>
      <c r="AA500" s="26">
        <v>0</v>
      </c>
      <c r="AB500" s="26">
        <v>0</v>
      </c>
      <c r="AC500" s="27">
        <f t="shared" si="505"/>
        <v>0</v>
      </c>
      <c r="AD500" s="27">
        <f t="shared" si="506"/>
        <v>0</v>
      </c>
      <c r="AE500" s="26">
        <v>0</v>
      </c>
      <c r="AF500" s="26">
        <v>0</v>
      </c>
      <c r="AG500" s="27">
        <f t="shared" si="507"/>
        <v>0</v>
      </c>
      <c r="AH500" s="27">
        <f t="shared" si="508"/>
        <v>0</v>
      </c>
      <c r="AI500" s="28" t="e">
        <f t="shared" si="509"/>
        <v>#DIV/0!</v>
      </c>
      <c r="AJ500" s="28">
        <f t="shared" si="510"/>
        <v>7.317115154752118</v>
      </c>
      <c r="AK500" s="28" t="e">
        <f t="shared" si="511"/>
        <v>#DIV/0!</v>
      </c>
      <c r="AL500" s="28">
        <f t="shared" si="512"/>
        <v>1.1473415354981258</v>
      </c>
      <c r="AM500" s="28">
        <f t="shared" si="513"/>
        <v>2.002480443503651</v>
      </c>
      <c r="AN500" s="28">
        <f t="shared" si="514"/>
        <v>1.9633815000000001</v>
      </c>
      <c r="AO500" s="28" t="e">
        <f t="shared" si="515"/>
        <v>#DIV/0!</v>
      </c>
    </row>
    <row r="501" spans="1:41" s="31" customFormat="1" ht="9.75" customHeight="1" x14ac:dyDescent="0.25">
      <c r="A501" s="1" t="s">
        <v>539</v>
      </c>
      <c r="B501" s="1" t="s">
        <v>1368</v>
      </c>
      <c r="C501" s="20">
        <v>0</v>
      </c>
      <c r="D501" s="20">
        <v>0</v>
      </c>
      <c r="E501" s="21">
        <f t="shared" si="493"/>
        <v>0</v>
      </c>
      <c r="F501" s="21">
        <f t="shared" si="494"/>
        <v>0</v>
      </c>
      <c r="G501" s="20">
        <v>0.56029700000000005</v>
      </c>
      <c r="H501" s="20">
        <v>0.52500899999999995</v>
      </c>
      <c r="I501" s="21">
        <f t="shared" si="495"/>
        <v>0.54265300000000005</v>
      </c>
      <c r="J501" s="21">
        <f t="shared" si="496"/>
        <v>2.4952384094510956E-2</v>
      </c>
      <c r="K501" s="22">
        <v>0</v>
      </c>
      <c r="L501" s="22">
        <v>0</v>
      </c>
      <c r="M501" s="23">
        <f t="shared" si="497"/>
        <v>0</v>
      </c>
      <c r="N501" s="23">
        <f t="shared" si="498"/>
        <v>0</v>
      </c>
      <c r="O501" s="22">
        <v>0</v>
      </c>
      <c r="P501" s="22">
        <v>0.46032499999999998</v>
      </c>
      <c r="Q501" s="23">
        <f t="shared" si="499"/>
        <v>0.23016249999999999</v>
      </c>
      <c r="R501" s="23">
        <f t="shared" si="500"/>
        <v>0.32549892904969746</v>
      </c>
      <c r="S501" s="24">
        <v>0</v>
      </c>
      <c r="T501" s="24">
        <v>0</v>
      </c>
      <c r="U501" s="25">
        <f t="shared" si="501"/>
        <v>0</v>
      </c>
      <c r="V501" s="25">
        <f t="shared" si="502"/>
        <v>0</v>
      </c>
      <c r="W501" s="24">
        <v>2.28999</v>
      </c>
      <c r="X501" s="24">
        <v>3.5714000000000001</v>
      </c>
      <c r="Y501" s="25">
        <f t="shared" si="503"/>
        <v>2.9306950000000001</v>
      </c>
      <c r="Z501" s="25">
        <f t="shared" si="504"/>
        <v>0.90609370048025306</v>
      </c>
      <c r="AA501" s="26">
        <v>0</v>
      </c>
      <c r="AB501" s="26">
        <v>0.35892299999999999</v>
      </c>
      <c r="AC501" s="27">
        <f t="shared" si="505"/>
        <v>0.1794615</v>
      </c>
      <c r="AD501" s="27">
        <f t="shared" si="506"/>
        <v>0.25379688722381921</v>
      </c>
      <c r="AE501" s="26">
        <v>0</v>
      </c>
      <c r="AF501" s="26">
        <v>0</v>
      </c>
      <c r="AG501" s="27">
        <f t="shared" si="507"/>
        <v>0</v>
      </c>
      <c r="AH501" s="27">
        <f t="shared" si="508"/>
        <v>0</v>
      </c>
      <c r="AI501" s="28" t="e">
        <f t="shared" si="509"/>
        <v>#DIV/0!</v>
      </c>
      <c r="AJ501" s="28">
        <f t="shared" si="510"/>
        <v>5.400679623995444</v>
      </c>
      <c r="AK501" s="28" t="e">
        <f t="shared" si="511"/>
        <v>#DIV/0!</v>
      </c>
      <c r="AL501" s="28">
        <f t="shared" si="512"/>
        <v>0.64120232961863688</v>
      </c>
      <c r="AM501" s="28">
        <f t="shared" si="513"/>
        <v>12.733155922446098</v>
      </c>
      <c r="AN501" s="28">
        <f t="shared" si="514"/>
        <v>2.388042</v>
      </c>
      <c r="AO501" s="28" t="e">
        <f t="shared" si="515"/>
        <v>#DIV/0!</v>
      </c>
    </row>
    <row r="502" spans="1:41" s="31" customFormat="1" ht="9.75" customHeight="1" x14ac:dyDescent="0.25">
      <c r="A502" s="1" t="s">
        <v>385</v>
      </c>
      <c r="B502" s="1" t="s">
        <v>1290</v>
      </c>
      <c r="C502" s="20">
        <v>0</v>
      </c>
      <c r="D502" s="20">
        <v>0</v>
      </c>
      <c r="E502" s="21">
        <f t="shared" si="493"/>
        <v>0</v>
      </c>
      <c r="F502" s="21">
        <f t="shared" si="494"/>
        <v>0</v>
      </c>
      <c r="G502" s="20">
        <v>0.41327199999999997</v>
      </c>
      <c r="H502" s="20">
        <v>0</v>
      </c>
      <c r="I502" s="21">
        <f t="shared" si="495"/>
        <v>0.20663599999999999</v>
      </c>
      <c r="J502" s="21">
        <f t="shared" si="496"/>
        <v>0.29222743367452686</v>
      </c>
      <c r="K502" s="22">
        <v>0.65545399999999998</v>
      </c>
      <c r="L502" s="22">
        <v>0.47873100000000002</v>
      </c>
      <c r="M502" s="23">
        <f t="shared" si="497"/>
        <v>0.5670925</v>
      </c>
      <c r="N502" s="23">
        <f t="shared" si="498"/>
        <v>0.12496203169163007</v>
      </c>
      <c r="O502" s="22">
        <v>0.99116099999999996</v>
      </c>
      <c r="P502" s="22">
        <v>1.1319900000000001</v>
      </c>
      <c r="Q502" s="23">
        <f t="shared" si="499"/>
        <v>1.0615755</v>
      </c>
      <c r="R502" s="23">
        <f t="shared" si="500"/>
        <v>9.9581140887720368E-2</v>
      </c>
      <c r="S502" s="24">
        <v>0.249444</v>
      </c>
      <c r="T502" s="24">
        <v>0</v>
      </c>
      <c r="U502" s="25">
        <f t="shared" si="501"/>
        <v>0.124722</v>
      </c>
      <c r="V502" s="25">
        <f t="shared" si="502"/>
        <v>0.17638354392629715</v>
      </c>
      <c r="W502" s="24">
        <v>1.37758</v>
      </c>
      <c r="X502" s="24">
        <v>1.8139400000000001</v>
      </c>
      <c r="Y502" s="25">
        <f t="shared" si="503"/>
        <v>1.5957600000000001</v>
      </c>
      <c r="Z502" s="25">
        <f t="shared" si="504"/>
        <v>0.30855311503856231</v>
      </c>
      <c r="AA502" s="26">
        <v>0.68743799999999999</v>
      </c>
      <c r="AB502" s="26">
        <v>0.66118399999999999</v>
      </c>
      <c r="AC502" s="27">
        <f t="shared" si="505"/>
        <v>0.67431099999999999</v>
      </c>
      <c r="AD502" s="27">
        <f t="shared" si="506"/>
        <v>1.8564381433271618E-2</v>
      </c>
      <c r="AE502" s="26">
        <v>0</v>
      </c>
      <c r="AF502" s="26">
        <v>0</v>
      </c>
      <c r="AG502" s="27">
        <f t="shared" si="507"/>
        <v>0</v>
      </c>
      <c r="AH502" s="27">
        <f t="shared" si="508"/>
        <v>0</v>
      </c>
      <c r="AI502" s="28" t="e">
        <f t="shared" si="509"/>
        <v>#DIV/0!</v>
      </c>
      <c r="AJ502" s="28">
        <f t="shared" si="510"/>
        <v>7.7225652838808347</v>
      </c>
      <c r="AK502" s="28" t="e">
        <f t="shared" si="511"/>
        <v>#DIV/0!</v>
      </c>
      <c r="AL502" s="28">
        <f t="shared" si="512"/>
        <v>0.75944077532884213</v>
      </c>
      <c r="AM502" s="28">
        <f t="shared" si="513"/>
        <v>1.503199725313932</v>
      </c>
      <c r="AN502" s="28">
        <f t="shared" si="514"/>
        <v>1.389124</v>
      </c>
      <c r="AO502" s="28" t="e">
        <f t="shared" si="515"/>
        <v>#DIV/0!</v>
      </c>
    </row>
    <row r="503" spans="1:41" s="31" customFormat="1" ht="9.75" customHeight="1" x14ac:dyDescent="0.25">
      <c r="A503" s="1" t="s">
        <v>399</v>
      </c>
      <c r="B503" s="1" t="s">
        <v>1257</v>
      </c>
      <c r="C503" s="20">
        <v>0</v>
      </c>
      <c r="D503" s="20">
        <v>0</v>
      </c>
      <c r="E503" s="21">
        <f t="shared" si="493"/>
        <v>0</v>
      </c>
      <c r="F503" s="21">
        <f t="shared" si="494"/>
        <v>0</v>
      </c>
      <c r="G503" s="20">
        <v>0.25076900000000002</v>
      </c>
      <c r="H503" s="20">
        <v>0.254222</v>
      </c>
      <c r="I503" s="21">
        <f t="shared" si="495"/>
        <v>0.25249549999999998</v>
      </c>
      <c r="J503" s="21">
        <f t="shared" si="496"/>
        <v>2.4416397154371373E-3</v>
      </c>
      <c r="K503" s="22">
        <v>0.109982</v>
      </c>
      <c r="L503" s="22">
        <v>0.10986</v>
      </c>
      <c r="M503" s="23">
        <f t="shared" si="497"/>
        <v>0.10992099999999999</v>
      </c>
      <c r="N503" s="23">
        <f t="shared" si="498"/>
        <v>8.6267027304756755E-5</v>
      </c>
      <c r="O503" s="22">
        <v>0.65967399999999998</v>
      </c>
      <c r="P503" s="22">
        <v>0.76239999999999997</v>
      </c>
      <c r="Q503" s="23">
        <f t="shared" si="499"/>
        <v>0.71103699999999992</v>
      </c>
      <c r="R503" s="23">
        <f t="shared" si="500"/>
        <v>7.263825120416928E-2</v>
      </c>
      <c r="S503" s="24">
        <v>0</v>
      </c>
      <c r="T503" s="24">
        <v>0</v>
      </c>
      <c r="U503" s="25">
        <f t="shared" si="501"/>
        <v>0</v>
      </c>
      <c r="V503" s="25">
        <f t="shared" si="502"/>
        <v>0</v>
      </c>
      <c r="W503" s="24">
        <v>1.6115999999999999</v>
      </c>
      <c r="X503" s="24">
        <v>1.62507</v>
      </c>
      <c r="Y503" s="25">
        <f t="shared" si="503"/>
        <v>1.6183350000000001</v>
      </c>
      <c r="Z503" s="25">
        <f t="shared" si="504"/>
        <v>9.5247283425828611E-3</v>
      </c>
      <c r="AA503" s="26">
        <v>0</v>
      </c>
      <c r="AB503" s="26">
        <v>0</v>
      </c>
      <c r="AC503" s="27">
        <f t="shared" si="505"/>
        <v>0</v>
      </c>
      <c r="AD503" s="27">
        <f t="shared" si="506"/>
        <v>0</v>
      </c>
      <c r="AE503" s="26">
        <v>0</v>
      </c>
      <c r="AF503" s="26">
        <v>0</v>
      </c>
      <c r="AG503" s="27">
        <f t="shared" si="507"/>
        <v>0</v>
      </c>
      <c r="AH503" s="27">
        <f t="shared" si="508"/>
        <v>0</v>
      </c>
      <c r="AI503" s="28" t="e">
        <f t="shared" si="509"/>
        <v>#DIV/0!</v>
      </c>
      <c r="AJ503" s="28">
        <f t="shared" si="510"/>
        <v>6.4093617510015033</v>
      </c>
      <c r="AK503" s="28" t="e">
        <f t="shared" si="511"/>
        <v>#DIV/0!</v>
      </c>
      <c r="AL503" s="28">
        <f t="shared" si="512"/>
        <v>0.9917111262899444</v>
      </c>
      <c r="AM503" s="28">
        <f t="shared" si="513"/>
        <v>2.2760207977925204</v>
      </c>
      <c r="AN503" s="28">
        <f t="shared" si="514"/>
        <v>1.3658395000000001</v>
      </c>
      <c r="AO503" s="28" t="e">
        <f t="shared" si="515"/>
        <v>#DIV/0!</v>
      </c>
    </row>
    <row r="504" spans="1:41" s="31" customFormat="1" ht="9.75" customHeight="1" x14ac:dyDescent="0.25">
      <c r="A504" s="1" t="s">
        <v>359</v>
      </c>
      <c r="B504" s="1" t="s">
        <v>1257</v>
      </c>
      <c r="C504" s="20">
        <v>0</v>
      </c>
      <c r="D504" s="20">
        <v>0</v>
      </c>
      <c r="E504" s="21">
        <f t="shared" si="493"/>
        <v>0</v>
      </c>
      <c r="F504" s="21">
        <f t="shared" si="494"/>
        <v>0</v>
      </c>
      <c r="G504" s="20">
        <v>0.202574</v>
      </c>
      <c r="H504" s="20">
        <v>0.102682</v>
      </c>
      <c r="I504" s="21">
        <f t="shared" si="495"/>
        <v>0.15262799999999999</v>
      </c>
      <c r="J504" s="21">
        <f t="shared" si="496"/>
        <v>7.063431058628665E-2</v>
      </c>
      <c r="K504" s="22">
        <v>0</v>
      </c>
      <c r="L504" s="22">
        <v>0</v>
      </c>
      <c r="M504" s="23">
        <f t="shared" si="497"/>
        <v>0</v>
      </c>
      <c r="N504" s="23">
        <f t="shared" si="498"/>
        <v>0</v>
      </c>
      <c r="O504" s="22">
        <v>0.80473899999999998</v>
      </c>
      <c r="P504" s="22">
        <v>0.410584</v>
      </c>
      <c r="Q504" s="23">
        <f t="shared" si="499"/>
        <v>0.60766149999999997</v>
      </c>
      <c r="R504" s="23">
        <f t="shared" si="500"/>
        <v>0.27870967333858376</v>
      </c>
      <c r="S504" s="24">
        <v>0.33743499999999998</v>
      </c>
      <c r="T504" s="24">
        <v>0.338696</v>
      </c>
      <c r="U504" s="25">
        <f t="shared" si="501"/>
        <v>0.33806550000000002</v>
      </c>
      <c r="V504" s="25">
        <f t="shared" si="502"/>
        <v>8.9166165107624497E-4</v>
      </c>
      <c r="W504" s="24">
        <v>5.1682800000000002</v>
      </c>
      <c r="X504" s="24">
        <v>4.4633599999999998</v>
      </c>
      <c r="Y504" s="25">
        <f t="shared" si="503"/>
        <v>4.8158200000000004</v>
      </c>
      <c r="Z504" s="25">
        <f t="shared" si="504"/>
        <v>0.4984537121940214</v>
      </c>
      <c r="AA504" s="26">
        <v>0</v>
      </c>
      <c r="AB504" s="26">
        <v>0</v>
      </c>
      <c r="AC504" s="27">
        <f t="shared" si="505"/>
        <v>0</v>
      </c>
      <c r="AD504" s="27">
        <f t="shared" si="506"/>
        <v>0</v>
      </c>
      <c r="AE504" s="26">
        <v>0</v>
      </c>
      <c r="AF504" s="26">
        <v>0</v>
      </c>
      <c r="AG504" s="27">
        <f t="shared" si="507"/>
        <v>0</v>
      </c>
      <c r="AH504" s="27">
        <f t="shared" si="508"/>
        <v>0</v>
      </c>
      <c r="AI504" s="28" t="e">
        <f t="shared" si="509"/>
        <v>#DIV/0!</v>
      </c>
      <c r="AJ504" s="28">
        <f t="shared" si="510"/>
        <v>31.552663993500541</v>
      </c>
      <c r="AK504" s="28" t="e">
        <f t="shared" si="511"/>
        <v>#DIV/0!</v>
      </c>
      <c r="AL504" s="28">
        <f t="shared" si="512"/>
        <v>1.1579348293662175</v>
      </c>
      <c r="AM504" s="28">
        <f t="shared" si="513"/>
        <v>7.9251688645734522</v>
      </c>
      <c r="AN504" s="28">
        <f t="shared" si="514"/>
        <v>4.6631920000000004</v>
      </c>
      <c r="AO504" s="28" t="e">
        <f t="shared" si="515"/>
        <v>#DIV/0!</v>
      </c>
    </row>
    <row r="505" spans="1:41" s="31" customFormat="1" ht="9.75" customHeight="1" x14ac:dyDescent="0.25">
      <c r="A505" s="1" t="s">
        <v>320</v>
      </c>
      <c r="B505" s="1" t="s">
        <v>1473</v>
      </c>
      <c r="C505" s="11">
        <v>0</v>
      </c>
      <c r="D505" s="11">
        <v>0</v>
      </c>
      <c r="E505" s="12">
        <v>0</v>
      </c>
      <c r="F505" s="12">
        <v>0</v>
      </c>
      <c r="G505" s="11">
        <v>0</v>
      </c>
      <c r="H505" s="11">
        <v>0.202121</v>
      </c>
      <c r="I505" s="12">
        <v>0.1010605</v>
      </c>
      <c r="J505" s="12">
        <v>0.14292112972020615</v>
      </c>
      <c r="K505" s="13">
        <v>1.85805</v>
      </c>
      <c r="L505" s="13">
        <v>3.0972599999999999</v>
      </c>
      <c r="M505" s="14">
        <v>2.4776549999999999</v>
      </c>
      <c r="N505" s="14">
        <v>0.87625379431418149</v>
      </c>
      <c r="O505" s="13">
        <v>0</v>
      </c>
      <c r="P505" s="13">
        <v>0</v>
      </c>
      <c r="Q505" s="14">
        <v>0</v>
      </c>
      <c r="R505" s="14">
        <v>0</v>
      </c>
      <c r="S505" s="15">
        <v>0.16713800000000001</v>
      </c>
      <c r="T505" s="15">
        <v>0.223715</v>
      </c>
      <c r="U505" s="16">
        <v>0.1954265</v>
      </c>
      <c r="V505" s="16">
        <v>4.0005980359191257E-2</v>
      </c>
      <c r="W505" s="15">
        <v>1.4390799999999999</v>
      </c>
      <c r="X505" s="15">
        <v>1.4010899999999999</v>
      </c>
      <c r="Y505" s="16">
        <v>1.4200849999999998</v>
      </c>
      <c r="Z505" s="16">
        <v>2.6862986617276919E-2</v>
      </c>
      <c r="AA505" s="17">
        <v>1.72435</v>
      </c>
      <c r="AB505" s="17">
        <v>1.4955400000000001</v>
      </c>
      <c r="AC505" s="18">
        <v>1.6099450000000002</v>
      </c>
      <c r="AD505" s="18">
        <v>0.16179310260329391</v>
      </c>
      <c r="AE505" s="17">
        <v>0</v>
      </c>
      <c r="AF505" s="17">
        <v>0</v>
      </c>
      <c r="AG505" s="18">
        <v>0</v>
      </c>
      <c r="AH505" s="18">
        <v>0</v>
      </c>
      <c r="AI505" s="19" t="e">
        <v>#DIV/0!</v>
      </c>
      <c r="AJ505" s="19">
        <v>14.051830339252229</v>
      </c>
      <c r="AK505" s="19" t="e">
        <v>#DIV/0!</v>
      </c>
      <c r="AL505" s="19">
        <v>1.0271146036300309</v>
      </c>
      <c r="AM505" s="19" t="e">
        <v>#DIV/0!</v>
      </c>
      <c r="AN505" s="19">
        <v>1.3190244999999998</v>
      </c>
      <c r="AO505" s="19" t="e">
        <v>#DIV/0!</v>
      </c>
    </row>
    <row r="506" spans="1:41" s="31" customFormat="1" ht="9.75" customHeight="1" x14ac:dyDescent="0.25">
      <c r="A506" s="1" t="s">
        <v>687</v>
      </c>
      <c r="B506" s="1" t="s">
        <v>1448</v>
      </c>
      <c r="C506" s="11">
        <v>0</v>
      </c>
      <c r="D506" s="11">
        <v>0</v>
      </c>
      <c r="E506" s="12">
        <v>0</v>
      </c>
      <c r="F506" s="12">
        <v>0</v>
      </c>
      <c r="G506" s="11">
        <v>1.50495</v>
      </c>
      <c r="H506" s="11">
        <v>1.4511400000000001</v>
      </c>
      <c r="I506" s="12">
        <v>1.4780450000000001</v>
      </c>
      <c r="J506" s="12">
        <v>3.8049415895648059E-2</v>
      </c>
      <c r="K506" s="13">
        <v>4.93575E-9</v>
      </c>
      <c r="L506" s="13">
        <v>1.05955E-8</v>
      </c>
      <c r="M506" s="14">
        <v>7.7656250000000011E-9</v>
      </c>
      <c r="N506" s="14">
        <v>4.0020476048205624E-9</v>
      </c>
      <c r="O506" s="13">
        <v>4.2969899999999997E-9</v>
      </c>
      <c r="P506" s="13">
        <v>0</v>
      </c>
      <c r="Q506" s="14">
        <v>2.1484949999999998E-9</v>
      </c>
      <c r="R506" s="14">
        <v>3.0384307676907824E-9</v>
      </c>
      <c r="S506" s="15">
        <v>2.0295499999999999E-9</v>
      </c>
      <c r="T506" s="15">
        <v>0.91451000000000005</v>
      </c>
      <c r="U506" s="16">
        <v>0.45725500101477501</v>
      </c>
      <c r="V506" s="16">
        <v>0.64665622102780107</v>
      </c>
      <c r="W506" s="15">
        <v>3.6997499999999999</v>
      </c>
      <c r="X506" s="15">
        <v>3.45356</v>
      </c>
      <c r="Y506" s="16">
        <v>3.5766549999999997</v>
      </c>
      <c r="Z506" s="16">
        <v>0.17408261846031606</v>
      </c>
      <c r="AA506" s="17">
        <v>0</v>
      </c>
      <c r="AB506" s="17">
        <v>0</v>
      </c>
      <c r="AC506" s="18">
        <v>0</v>
      </c>
      <c r="AD506" s="18">
        <v>0</v>
      </c>
      <c r="AE506" s="17">
        <v>3.38874E-9</v>
      </c>
      <c r="AF506" s="17">
        <v>4.6746900000000001E-9</v>
      </c>
      <c r="AG506" s="18">
        <v>4.0317150000000003E-9</v>
      </c>
      <c r="AH506" s="18">
        <v>9.0930396526684085E-10</v>
      </c>
      <c r="AI506" s="19" t="e">
        <v>#DIV/0!</v>
      </c>
      <c r="AJ506" s="19">
        <v>2.4198552818080636</v>
      </c>
      <c r="AK506" s="19">
        <v>887129918.6574446</v>
      </c>
      <c r="AL506" s="19">
        <v>1.0712858615457672</v>
      </c>
      <c r="AM506" s="19">
        <v>1664725773.1574893</v>
      </c>
      <c r="AN506" s="19">
        <v>2.0986099999999999</v>
      </c>
      <c r="AO506" s="19">
        <v>366604534.29867935</v>
      </c>
    </row>
    <row r="507" spans="1:41" s="31" customFormat="1" ht="9.75" customHeight="1" x14ac:dyDescent="0.25">
      <c r="A507" s="1" t="s">
        <v>75</v>
      </c>
      <c r="B507" s="1" t="s">
        <v>1448</v>
      </c>
      <c r="C507" s="11">
        <v>0</v>
      </c>
      <c r="D507" s="11">
        <v>0</v>
      </c>
      <c r="E507" s="12">
        <v>0</v>
      </c>
      <c r="F507" s="12">
        <v>0</v>
      </c>
      <c r="G507" s="11">
        <v>0</v>
      </c>
      <c r="H507" s="11">
        <v>0</v>
      </c>
      <c r="I507" s="12">
        <v>0</v>
      </c>
      <c r="J507" s="12">
        <v>0</v>
      </c>
      <c r="K507" s="13">
        <v>0</v>
      </c>
      <c r="L507" s="13">
        <v>0</v>
      </c>
      <c r="M507" s="14">
        <v>0</v>
      </c>
      <c r="N507" s="14">
        <v>0</v>
      </c>
      <c r="O507" s="13">
        <v>0</v>
      </c>
      <c r="P507" s="13">
        <v>0.88156800000000002</v>
      </c>
      <c r="Q507" s="14">
        <v>0.44078400000000001</v>
      </c>
      <c r="R507" s="14">
        <v>0.62336271087706241</v>
      </c>
      <c r="S507" s="15">
        <v>0</v>
      </c>
      <c r="T507" s="15">
        <v>0</v>
      </c>
      <c r="U507" s="16">
        <v>0</v>
      </c>
      <c r="V507" s="16">
        <v>0</v>
      </c>
      <c r="W507" s="15">
        <v>2.2475999999999998</v>
      </c>
      <c r="X507" s="15">
        <v>2.6933600000000002</v>
      </c>
      <c r="Y507" s="16">
        <v>2.4704800000000002</v>
      </c>
      <c r="Z507" s="16">
        <v>0.31519991878171572</v>
      </c>
      <c r="AA507" s="17">
        <v>0</v>
      </c>
      <c r="AB507" s="17">
        <v>0</v>
      </c>
      <c r="AC507" s="18">
        <v>0</v>
      </c>
      <c r="AD507" s="18">
        <v>0</v>
      </c>
      <c r="AE507" s="17">
        <v>0</v>
      </c>
      <c r="AF507" s="17">
        <v>0</v>
      </c>
      <c r="AG507" s="18">
        <v>0</v>
      </c>
      <c r="AH507" s="18">
        <v>0</v>
      </c>
      <c r="AI507" s="19" t="e">
        <v>#DIV/0!</v>
      </c>
      <c r="AJ507" s="19" t="e">
        <v>#DIV/0!</v>
      </c>
      <c r="AK507" s="19" t="e">
        <v>#DIV/0!</v>
      </c>
      <c r="AL507" s="19">
        <v>0.83449668815160238</v>
      </c>
      <c r="AM507" s="19">
        <v>5.6047406439435195</v>
      </c>
      <c r="AN507" s="19">
        <v>2.4704800000000002</v>
      </c>
      <c r="AO507" s="19" t="e">
        <v>#DIV/0!</v>
      </c>
    </row>
    <row r="508" spans="1:41" s="31" customFormat="1" ht="9.75" customHeight="1" x14ac:dyDescent="0.25">
      <c r="A508" s="1" t="s">
        <v>350</v>
      </c>
      <c r="B508" s="1" t="s">
        <v>1465</v>
      </c>
      <c r="C508" s="11">
        <v>0</v>
      </c>
      <c r="D508" s="11">
        <v>0</v>
      </c>
      <c r="E508" s="12">
        <v>0</v>
      </c>
      <c r="F508" s="12">
        <v>0</v>
      </c>
      <c r="G508" s="11">
        <v>0.27825899999999998</v>
      </c>
      <c r="H508" s="11">
        <v>0</v>
      </c>
      <c r="I508" s="12">
        <v>0.13912949999999999</v>
      </c>
      <c r="J508" s="12">
        <v>0.19675882582618751</v>
      </c>
      <c r="K508" s="13">
        <v>0</v>
      </c>
      <c r="L508" s="13">
        <v>0</v>
      </c>
      <c r="M508" s="14">
        <v>0</v>
      </c>
      <c r="N508" s="14">
        <v>0</v>
      </c>
      <c r="O508" s="13">
        <v>0</v>
      </c>
      <c r="P508" s="13">
        <v>1.42255</v>
      </c>
      <c r="Q508" s="14">
        <v>0.71127499999999999</v>
      </c>
      <c r="R508" s="14">
        <v>1.0058947515769232</v>
      </c>
      <c r="S508" s="15">
        <v>0</v>
      </c>
      <c r="T508" s="15">
        <v>0.179647</v>
      </c>
      <c r="U508" s="16">
        <v>8.9823500000000001E-2</v>
      </c>
      <c r="V508" s="16">
        <v>0.12702961191981971</v>
      </c>
      <c r="W508" s="15">
        <v>1.4627300000000001</v>
      </c>
      <c r="X508" s="15">
        <v>0.94753600000000004</v>
      </c>
      <c r="Y508" s="16">
        <v>1.205133</v>
      </c>
      <c r="Z508" s="16">
        <v>0.36429717102662268</v>
      </c>
      <c r="AA508" s="17">
        <v>0</v>
      </c>
      <c r="AB508" s="17">
        <v>0</v>
      </c>
      <c r="AC508" s="18">
        <v>0</v>
      </c>
      <c r="AD508" s="18">
        <v>0</v>
      </c>
      <c r="AE508" s="17">
        <v>0</v>
      </c>
      <c r="AF508" s="17">
        <v>0</v>
      </c>
      <c r="AG508" s="18">
        <v>0</v>
      </c>
      <c r="AH508" s="18">
        <v>0</v>
      </c>
      <c r="AI508" s="19" t="e">
        <v>#DIV/0!</v>
      </c>
      <c r="AJ508" s="19">
        <v>8.6619516349875489</v>
      </c>
      <c r="AK508" s="19" t="e">
        <v>#DIV/0!</v>
      </c>
      <c r="AL508" s="19">
        <v>1.5437197109133585</v>
      </c>
      <c r="AM508" s="19">
        <v>1.6943277916417701</v>
      </c>
      <c r="AN508" s="19">
        <v>1.0660035000000001</v>
      </c>
      <c r="AO508" s="19" t="e">
        <v>#DIV/0!</v>
      </c>
    </row>
    <row r="509" spans="1:41" s="31" customFormat="1" ht="9.75" customHeight="1" x14ac:dyDescent="0.25">
      <c r="A509" s="1" t="s">
        <v>581</v>
      </c>
      <c r="B509" s="1" t="s">
        <v>1507</v>
      </c>
      <c r="C509" s="11">
        <v>0</v>
      </c>
      <c r="D509" s="11">
        <v>0</v>
      </c>
      <c r="E509" s="12">
        <v>0</v>
      </c>
      <c r="F509" s="12">
        <v>0</v>
      </c>
      <c r="G509" s="11">
        <v>0.66035299999999997</v>
      </c>
      <c r="H509" s="11">
        <v>0.66944599999999999</v>
      </c>
      <c r="I509" s="12">
        <v>0.66489949999999998</v>
      </c>
      <c r="J509" s="12">
        <v>6.429721961329289E-3</v>
      </c>
      <c r="K509" s="13">
        <v>2.44713</v>
      </c>
      <c r="L509" s="13">
        <v>3.8572799999999998</v>
      </c>
      <c r="M509" s="14">
        <v>3.1522049999999999</v>
      </c>
      <c r="N509" s="14">
        <v>0.99712662749021108</v>
      </c>
      <c r="O509" s="13">
        <v>1.31165</v>
      </c>
      <c r="P509" s="13">
        <v>0.66921200000000003</v>
      </c>
      <c r="Q509" s="14">
        <v>0.99043100000000006</v>
      </c>
      <c r="R509" s="14">
        <v>0.45427226629192297</v>
      </c>
      <c r="S509" s="15">
        <v>0.36665799999999998</v>
      </c>
      <c r="T509" s="15">
        <v>0.36802800000000002</v>
      </c>
      <c r="U509" s="16">
        <v>0.36734299999999998</v>
      </c>
      <c r="V509" s="16">
        <v>9.6873629022559691E-4</v>
      </c>
      <c r="W509" s="15">
        <v>2.6488800000000001</v>
      </c>
      <c r="X509" s="15">
        <v>2.66269</v>
      </c>
      <c r="Y509" s="16">
        <v>2.6557849999999998</v>
      </c>
      <c r="Z509" s="16">
        <v>9.7651446481861349E-3</v>
      </c>
      <c r="AA509" s="17">
        <v>0.160722</v>
      </c>
      <c r="AB509" s="17">
        <v>0.16131599999999999</v>
      </c>
      <c r="AC509" s="18">
        <v>0.161019</v>
      </c>
      <c r="AD509" s="18">
        <v>4.2002142802479754E-4</v>
      </c>
      <c r="AE509" s="17">
        <v>0</v>
      </c>
      <c r="AF509" s="17">
        <v>0</v>
      </c>
      <c r="AG509" s="18">
        <v>0</v>
      </c>
      <c r="AH509" s="18">
        <v>0</v>
      </c>
      <c r="AI509" s="19" t="e">
        <v>#DIV/0!</v>
      </c>
      <c r="AJ509" s="19">
        <v>3.9942652987406366</v>
      </c>
      <c r="AK509" s="19" t="e">
        <v>#DIV/0!</v>
      </c>
      <c r="AL509" s="19">
        <v>0.99481351565522091</v>
      </c>
      <c r="AM509" s="19">
        <v>2.6814437351011828</v>
      </c>
      <c r="AN509" s="19">
        <v>1.9908854999999999</v>
      </c>
      <c r="AO509" s="19" t="e">
        <v>#DIV/0!</v>
      </c>
    </row>
    <row r="510" spans="1:41" s="31" customFormat="1" ht="9.75" customHeight="1" x14ac:dyDescent="0.25">
      <c r="A510" s="1" t="s">
        <v>506</v>
      </c>
      <c r="B510" s="1" t="s">
        <v>1484</v>
      </c>
      <c r="C510" s="11">
        <v>0</v>
      </c>
      <c r="D510" s="11">
        <v>0</v>
      </c>
      <c r="E510" s="12">
        <v>0</v>
      </c>
      <c r="F510" s="12">
        <v>0</v>
      </c>
      <c r="G510" s="11">
        <v>0.92723100000000003</v>
      </c>
      <c r="H510" s="11">
        <v>0</v>
      </c>
      <c r="I510" s="12">
        <v>0.46361550000000001</v>
      </c>
      <c r="J510" s="12">
        <v>0.65565132782638369</v>
      </c>
      <c r="K510" s="13">
        <v>0</v>
      </c>
      <c r="L510" s="13">
        <v>0</v>
      </c>
      <c r="M510" s="14">
        <v>0</v>
      </c>
      <c r="N510" s="14">
        <v>0</v>
      </c>
      <c r="O510" s="13">
        <v>0</v>
      </c>
      <c r="P510" s="13">
        <v>0</v>
      </c>
      <c r="Q510" s="14">
        <v>0</v>
      </c>
      <c r="R510" s="14">
        <v>0</v>
      </c>
      <c r="S510" s="15">
        <v>0.9446</v>
      </c>
      <c r="T510" s="15">
        <v>0.37027500000000002</v>
      </c>
      <c r="U510" s="16">
        <v>0.65743750000000001</v>
      </c>
      <c r="V510" s="16">
        <v>0.40610910210496387</v>
      </c>
      <c r="W510" s="15">
        <v>1.4668600000000001</v>
      </c>
      <c r="X510" s="15">
        <v>1.8778999999999999</v>
      </c>
      <c r="Y510" s="16">
        <v>1.67238</v>
      </c>
      <c r="Z510" s="16">
        <v>0.29064917133891871</v>
      </c>
      <c r="AA510" s="17">
        <v>1.2002699999999999</v>
      </c>
      <c r="AB510" s="17">
        <v>0</v>
      </c>
      <c r="AC510" s="18">
        <v>0.60013499999999997</v>
      </c>
      <c r="AD510" s="18">
        <v>0.84871905625477739</v>
      </c>
      <c r="AE510" s="17">
        <v>0</v>
      </c>
      <c r="AF510" s="17">
        <v>0</v>
      </c>
      <c r="AG510" s="18">
        <v>0</v>
      </c>
      <c r="AH510" s="18">
        <v>0</v>
      </c>
      <c r="AI510" s="19" t="e">
        <v>#DIV/0!</v>
      </c>
      <c r="AJ510" s="19">
        <v>3.6072564441870472</v>
      </c>
      <c r="AK510" s="19" t="e">
        <v>#DIV/0!</v>
      </c>
      <c r="AL510" s="19">
        <v>0.78111720538899843</v>
      </c>
      <c r="AM510" s="19" t="e">
        <v>#DIV/0!</v>
      </c>
      <c r="AN510" s="19">
        <v>1.2087645</v>
      </c>
      <c r="AO510" s="19" t="e">
        <v>#DIV/0!</v>
      </c>
    </row>
    <row r="511" spans="1:41" s="31" customFormat="1" ht="9.75" customHeight="1" x14ac:dyDescent="0.25">
      <c r="A511" s="1" t="s">
        <v>809</v>
      </c>
      <c r="B511" s="1" t="s">
        <v>1445</v>
      </c>
      <c r="C511" s="11">
        <v>0</v>
      </c>
      <c r="D511" s="11">
        <v>0</v>
      </c>
      <c r="E511" s="12">
        <v>0</v>
      </c>
      <c r="F511" s="12">
        <v>0</v>
      </c>
      <c r="G511" s="11">
        <v>7.8220499999999999</v>
      </c>
      <c r="H511" s="11">
        <v>0</v>
      </c>
      <c r="I511" s="12">
        <v>3.911025</v>
      </c>
      <c r="J511" s="12">
        <v>5.5310245977802337</v>
      </c>
      <c r="K511" s="13">
        <v>5.4906800000000002</v>
      </c>
      <c r="L511" s="13">
        <v>0</v>
      </c>
      <c r="M511" s="14">
        <v>2.7453400000000001</v>
      </c>
      <c r="N511" s="14">
        <v>3.8824970613253527</v>
      </c>
      <c r="O511" s="13">
        <v>4.5071500000000001E-9</v>
      </c>
      <c r="P511" s="13">
        <v>0</v>
      </c>
      <c r="Q511" s="14">
        <v>2.253575E-9</v>
      </c>
      <c r="R511" s="14">
        <v>3.1870363288249479E-9</v>
      </c>
      <c r="S511" s="15">
        <v>0.66813100000000003</v>
      </c>
      <c r="T511" s="15">
        <v>0</v>
      </c>
      <c r="U511" s="16">
        <v>0.33406550000000002</v>
      </c>
      <c r="V511" s="16">
        <v>0.47243996082094919</v>
      </c>
      <c r="W511" s="15">
        <v>6.4224199999999998</v>
      </c>
      <c r="X511" s="15">
        <v>7.4616199999999999</v>
      </c>
      <c r="Y511" s="16">
        <v>6.9420199999999994</v>
      </c>
      <c r="Z511" s="16">
        <v>0.7348253670090602</v>
      </c>
      <c r="AA511" s="17">
        <v>2.26667</v>
      </c>
      <c r="AB511" s="17">
        <v>0.2742</v>
      </c>
      <c r="AC511" s="18">
        <v>1.270435</v>
      </c>
      <c r="AD511" s="18">
        <v>1.4088890483107603</v>
      </c>
      <c r="AE511" s="17">
        <v>0</v>
      </c>
      <c r="AF511" s="17">
        <v>1.5179</v>
      </c>
      <c r="AG511" s="18">
        <v>0.75895000000000001</v>
      </c>
      <c r="AH511" s="18">
        <v>1.0733173831630605</v>
      </c>
      <c r="AI511" s="19" t="e">
        <v>#DIV/0!</v>
      </c>
      <c r="AJ511" s="19">
        <v>1.7749873754322714</v>
      </c>
      <c r="AK511" s="19">
        <v>9.1468739706172997</v>
      </c>
      <c r="AL511" s="19">
        <v>0.86072729514502211</v>
      </c>
      <c r="AM511" s="19">
        <v>3080447733.0463815</v>
      </c>
      <c r="AN511" s="19">
        <v>3.0309949999999994</v>
      </c>
      <c r="AO511" s="19">
        <v>5.1532050859740428</v>
      </c>
    </row>
    <row r="512" spans="1:41" s="31" customFormat="1" ht="9.75" customHeight="1" x14ac:dyDescent="0.25">
      <c r="A512" s="1" t="s">
        <v>34</v>
      </c>
      <c r="B512" s="1" t="s">
        <v>1447</v>
      </c>
      <c r="C512" s="11">
        <v>0</v>
      </c>
      <c r="D512" s="11">
        <v>0</v>
      </c>
      <c r="E512" s="12">
        <v>0</v>
      </c>
      <c r="F512" s="12">
        <v>0</v>
      </c>
      <c r="G512" s="11">
        <v>0</v>
      </c>
      <c r="H512" s="11">
        <v>0</v>
      </c>
      <c r="I512" s="12">
        <v>0</v>
      </c>
      <c r="J512" s="12">
        <v>0</v>
      </c>
      <c r="K512" s="13">
        <v>0</v>
      </c>
      <c r="L512" s="13">
        <v>0</v>
      </c>
      <c r="M512" s="14">
        <v>0</v>
      </c>
      <c r="N512" s="14">
        <v>0</v>
      </c>
      <c r="O512" s="13">
        <v>1.3838200000000001</v>
      </c>
      <c r="P512" s="13">
        <v>0.15191099999999999</v>
      </c>
      <c r="Q512" s="14">
        <v>0.76786549999999998</v>
      </c>
      <c r="R512" s="14">
        <v>0.87109120770473869</v>
      </c>
      <c r="S512" s="15">
        <v>0</v>
      </c>
      <c r="T512" s="15">
        <v>0</v>
      </c>
      <c r="U512" s="16">
        <v>0</v>
      </c>
      <c r="V512" s="16">
        <v>0</v>
      </c>
      <c r="W512" s="15">
        <v>4.4569599999999996</v>
      </c>
      <c r="X512" s="15">
        <v>3.7052299999999998</v>
      </c>
      <c r="Y512" s="16">
        <v>4.0810949999999995</v>
      </c>
      <c r="Z512" s="16">
        <v>0.53155338062136326</v>
      </c>
      <c r="AA512" s="17">
        <v>0</v>
      </c>
      <c r="AB512" s="17">
        <v>0</v>
      </c>
      <c r="AC512" s="18">
        <v>0</v>
      </c>
      <c r="AD512" s="18">
        <v>0</v>
      </c>
      <c r="AE512" s="17">
        <v>0</v>
      </c>
      <c r="AF512" s="17">
        <v>0</v>
      </c>
      <c r="AG512" s="18">
        <v>0</v>
      </c>
      <c r="AH512" s="18">
        <v>0</v>
      </c>
      <c r="AI512" s="19" t="e">
        <v>#DIV/0!</v>
      </c>
      <c r="AJ512" s="19" t="e">
        <v>#DIV/0!</v>
      </c>
      <c r="AK512" s="19" t="e">
        <v>#DIV/0!</v>
      </c>
      <c r="AL512" s="19">
        <v>1.2028834917130651</v>
      </c>
      <c r="AM512" s="19">
        <v>5.3148565731889237</v>
      </c>
      <c r="AN512" s="19">
        <v>4.0810949999999995</v>
      </c>
      <c r="AO512" s="19" t="e">
        <v>#DIV/0!</v>
      </c>
    </row>
    <row r="513" spans="1:41" s="31" customFormat="1" ht="9.75" customHeight="1" x14ac:dyDescent="0.25">
      <c r="A513" s="1" t="s">
        <v>394</v>
      </c>
      <c r="B513" s="1" t="s">
        <v>1966</v>
      </c>
      <c r="C513" s="11">
        <v>0</v>
      </c>
      <c r="D513" s="11">
        <v>0</v>
      </c>
      <c r="E513" s="12">
        <f>AVERAGE(C513:D513)</f>
        <v>0</v>
      </c>
      <c r="F513" s="12">
        <f>STDEV(C513:D513)</f>
        <v>0</v>
      </c>
      <c r="G513" s="11">
        <v>0.48982399999999998</v>
      </c>
      <c r="H513" s="11">
        <v>3.3901999999999997E-7</v>
      </c>
      <c r="I513" s="12">
        <f>AVERAGE(G513:H513)</f>
        <v>0.24491216951</v>
      </c>
      <c r="J513" s="12">
        <f>STDEV(G513:H513)</f>
        <v>0.3463576322645785</v>
      </c>
      <c r="K513" s="13">
        <v>0.492261</v>
      </c>
      <c r="L513" s="13">
        <v>2.8970299999999998E-7</v>
      </c>
      <c r="M513" s="14">
        <f>AVERAGE(K513:L513)</f>
        <v>0.24613064485149999</v>
      </c>
      <c r="N513" s="14">
        <f>STDEV(K513:L513)</f>
        <v>0.34808088636271528</v>
      </c>
      <c r="O513" s="13">
        <v>0</v>
      </c>
      <c r="P513" s="13">
        <v>0.53582300000000005</v>
      </c>
      <c r="Q513" s="14">
        <f>AVERAGE(O513:P513)</f>
        <v>0.26791150000000002</v>
      </c>
      <c r="R513" s="14">
        <f>STDEV(O513:P513)</f>
        <v>0.37888407681571951</v>
      </c>
      <c r="S513" s="15">
        <v>0.366261</v>
      </c>
      <c r="T513" s="15">
        <v>9.5630700000000004E-7</v>
      </c>
      <c r="U513" s="16">
        <f>AVERAGE(S513:T513)</f>
        <v>0.18313097815349999</v>
      </c>
      <c r="V513" s="16">
        <f>STDEV(S513:T513)</f>
        <v>0.25898496057300147</v>
      </c>
      <c r="W513" s="15">
        <v>3.55023</v>
      </c>
      <c r="X513" s="15">
        <v>3.83935</v>
      </c>
      <c r="Y513" s="16">
        <f>AVERAGE(W513:X513)</f>
        <v>3.6947900000000002</v>
      </c>
      <c r="Z513" s="16">
        <f>STDEV(W513:X513)</f>
        <v>0.20443871257665466</v>
      </c>
      <c r="AA513" s="17">
        <v>0.268733</v>
      </c>
      <c r="AB513" s="17">
        <v>0.26716800000000002</v>
      </c>
      <c r="AC513" s="18">
        <f>AVERAGE(AA513:AB513)</f>
        <v>0.26795049999999998</v>
      </c>
      <c r="AD513" s="18">
        <f>STDEV(AA513:AB513)</f>
        <v>1.1066221125569349E-3</v>
      </c>
      <c r="AE513" s="17">
        <v>3.1941000000000003E-7</v>
      </c>
      <c r="AF513" s="17">
        <v>5.7856999999999997E-7</v>
      </c>
      <c r="AG513" s="18">
        <f>AVERAGE(AE513:AF513)</f>
        <v>4.4899E-7</v>
      </c>
      <c r="AH513" s="18">
        <f>STDEV(AE513:AF513)</f>
        <v>1.8325379341230562E-7</v>
      </c>
      <c r="AI513" s="19" t="e">
        <f>U513/E513</f>
        <v>#DIV/0!</v>
      </c>
      <c r="AJ513" s="19">
        <f>Y513/I513</f>
        <v>15.08618378332212</v>
      </c>
      <c r="AK513" s="19">
        <f>Y513/AG513</f>
        <v>8229114.2341700271</v>
      </c>
      <c r="AL513" s="19">
        <f>W513/X513</f>
        <v>0.92469558649250527</v>
      </c>
      <c r="AM513" s="19">
        <f>Y513/Q513</f>
        <v>13.791083996021074</v>
      </c>
      <c r="AN513" s="19">
        <f>Y513-I513</f>
        <v>3.4498778304900002</v>
      </c>
      <c r="AO513" s="19">
        <f>I513/AG513</f>
        <v>545473.55065814382</v>
      </c>
    </row>
    <row r="514" spans="1:41" s="31" customFormat="1" ht="9.75" customHeight="1" x14ac:dyDescent="0.25">
      <c r="A514" s="1" t="s">
        <v>164</v>
      </c>
      <c r="B514" s="1" t="s">
        <v>1475</v>
      </c>
      <c r="C514" s="11">
        <v>0</v>
      </c>
      <c r="D514" s="11">
        <v>0</v>
      </c>
      <c r="E514" s="12">
        <v>0</v>
      </c>
      <c r="F514" s="12">
        <v>0</v>
      </c>
      <c r="G514" s="11">
        <v>0</v>
      </c>
      <c r="H514" s="11">
        <v>0</v>
      </c>
      <c r="I514" s="12">
        <v>0</v>
      </c>
      <c r="J514" s="12">
        <v>0</v>
      </c>
      <c r="K514" s="13">
        <v>1.64825</v>
      </c>
      <c r="L514" s="13">
        <v>1.99884</v>
      </c>
      <c r="M514" s="14">
        <v>1.823545</v>
      </c>
      <c r="N514" s="14">
        <v>0.24790456641619166</v>
      </c>
      <c r="O514" s="13">
        <v>0.29492499999999999</v>
      </c>
      <c r="P514" s="13">
        <v>0.25556899999999999</v>
      </c>
      <c r="Q514" s="14">
        <v>0.27524700000000002</v>
      </c>
      <c r="R514" s="14">
        <v>2.7828894480377765E-2</v>
      </c>
      <c r="S514" s="15">
        <v>0</v>
      </c>
      <c r="T514" s="15">
        <v>0</v>
      </c>
      <c r="U514" s="16">
        <v>0</v>
      </c>
      <c r="V514" s="16">
        <v>0</v>
      </c>
      <c r="W514" s="15">
        <v>1.20034</v>
      </c>
      <c r="X514" s="15">
        <v>1.7368300000000001</v>
      </c>
      <c r="Y514" s="16">
        <v>1.468585</v>
      </c>
      <c r="Z514" s="16">
        <v>0.37935571703877063</v>
      </c>
      <c r="AA514" s="17">
        <v>0.31420700000000001</v>
      </c>
      <c r="AB514" s="17">
        <v>0.37625599999999998</v>
      </c>
      <c r="AC514" s="18">
        <v>0.34523150000000002</v>
      </c>
      <c r="AD514" s="18">
        <v>4.3875268665844062E-2</v>
      </c>
      <c r="AE514" s="17">
        <v>0</v>
      </c>
      <c r="AF514" s="17">
        <v>0</v>
      </c>
      <c r="AG514" s="18">
        <v>0</v>
      </c>
      <c r="AH514" s="18">
        <v>0</v>
      </c>
      <c r="AI514" s="19" t="e">
        <v>#DIV/0!</v>
      </c>
      <c r="AJ514" s="19" t="e">
        <v>#DIV/0!</v>
      </c>
      <c r="AK514" s="19" t="e">
        <v>#DIV/0!</v>
      </c>
      <c r="AL514" s="19">
        <v>0.69110966530978846</v>
      </c>
      <c r="AM514" s="19">
        <v>5.3355168267047413</v>
      </c>
      <c r="AN514" s="19">
        <v>1.468585</v>
      </c>
      <c r="AO514" s="19" t="e">
        <v>#DIV/0!</v>
      </c>
    </row>
    <row r="515" spans="1:41" s="31" customFormat="1" ht="9.75" customHeight="1" x14ac:dyDescent="0.25">
      <c r="A515" s="1" t="s">
        <v>802</v>
      </c>
      <c r="B515" s="1" t="s">
        <v>1367</v>
      </c>
      <c r="C515" s="20">
        <v>0</v>
      </c>
      <c r="D515" s="20">
        <v>0</v>
      </c>
      <c r="E515" s="21">
        <f t="shared" ref="E515:E532" si="516">AVERAGE(C515:D515)</f>
        <v>0</v>
      </c>
      <c r="F515" s="21">
        <f t="shared" ref="F515:F532" si="517">STDEV(C515:D515)</f>
        <v>0</v>
      </c>
      <c r="G515" s="20">
        <v>3.78972</v>
      </c>
      <c r="H515" s="20">
        <v>3.6975799999999999</v>
      </c>
      <c r="I515" s="21">
        <f t="shared" ref="I515:I532" si="518">AVERAGE(G515:H515)</f>
        <v>3.7436499999999997</v>
      </c>
      <c r="J515" s="21">
        <f t="shared" ref="J515:J532" si="519">STDEV(G515:H515)</f>
        <v>6.5152818818528566E-2</v>
      </c>
      <c r="K515" s="22">
        <v>2.28911</v>
      </c>
      <c r="L515" s="22">
        <v>2.2857500000000002</v>
      </c>
      <c r="M515" s="23">
        <f t="shared" ref="M515:M532" si="520">AVERAGE(K515:L515)</f>
        <v>2.2874300000000001</v>
      </c>
      <c r="N515" s="23">
        <f t="shared" ref="N515:N532" si="521">STDEV(K515:L515)</f>
        <v>2.3758787847866637E-3</v>
      </c>
      <c r="O515" s="22">
        <v>0.67458899999999999</v>
      </c>
      <c r="P515" s="22">
        <v>2.96183</v>
      </c>
      <c r="Q515" s="23">
        <f t="shared" ref="Q515:Q532" si="522">AVERAGE(O515:P515)</f>
        <v>1.8182095</v>
      </c>
      <c r="R515" s="23">
        <f t="shared" ref="R515:R532" si="523">STDEV(O515:P515)</f>
        <v>1.6173236213079001</v>
      </c>
      <c r="S515" s="24">
        <v>0</v>
      </c>
      <c r="T515" s="24">
        <v>0.81937499999999996</v>
      </c>
      <c r="U515" s="25">
        <f t="shared" ref="U515:U532" si="524">AVERAGE(S515:T515)</f>
        <v>0.40968749999999998</v>
      </c>
      <c r="V515" s="25">
        <f t="shared" ref="V515:V532" si="525">STDEV(S515:T515)</f>
        <v>0.57938561883472739</v>
      </c>
      <c r="W515" s="24">
        <v>5.0206799999999996</v>
      </c>
      <c r="X515" s="24">
        <v>6.28843</v>
      </c>
      <c r="Y515" s="25">
        <f t="shared" ref="Y515:Y532" si="526">AVERAGE(W515:X515)</f>
        <v>5.6545550000000002</v>
      </c>
      <c r="Z515" s="25">
        <f t="shared" ref="Z515:Z532" si="527">STDEV(W515:X515)</f>
        <v>0.89643462184924039</v>
      </c>
      <c r="AA515" s="26">
        <v>5.5671600000000003</v>
      </c>
      <c r="AB515" s="26">
        <v>0</v>
      </c>
      <c r="AC515" s="27">
        <f t="shared" ref="AC515:AC532" si="528">AVERAGE(AA515:AB515)</f>
        <v>2.7835800000000002</v>
      </c>
      <c r="AD515" s="27">
        <f t="shared" ref="AD515:AD532" si="529">STDEV(AA515:AB515)</f>
        <v>3.9365765879504999</v>
      </c>
      <c r="AE515" s="26">
        <v>0</v>
      </c>
      <c r="AF515" s="26">
        <v>0</v>
      </c>
      <c r="AG515" s="27">
        <f t="shared" ref="AG515:AG532" si="530">AVERAGE(AE515:AF515)</f>
        <v>0</v>
      </c>
      <c r="AH515" s="27">
        <f t="shared" ref="AH515:AH532" si="531">STDEV(AE515:AF515)</f>
        <v>0</v>
      </c>
      <c r="AI515" s="28" t="e">
        <f t="shared" ref="AI515:AI532" si="532">U515/E515</f>
        <v>#DIV/0!</v>
      </c>
      <c r="AJ515" s="28">
        <f t="shared" ref="AJ515:AJ532" si="533">Y515/I515</f>
        <v>1.5104390100570302</v>
      </c>
      <c r="AK515" s="28" t="e">
        <f t="shared" ref="AK515:AK532" si="534">Y515/AG515</f>
        <v>#DIV/0!</v>
      </c>
      <c r="AL515" s="28">
        <f t="shared" ref="AL515:AL532" si="535">W515/X515</f>
        <v>0.79839960053622283</v>
      </c>
      <c r="AM515" s="28">
        <f t="shared" ref="AM515:AM532" si="536">Y515/Q515</f>
        <v>3.1099579008909588</v>
      </c>
      <c r="AN515" s="28">
        <f t="shared" ref="AN515:AN532" si="537">Y515-I515</f>
        <v>1.9109050000000005</v>
      </c>
      <c r="AO515" s="28" t="e">
        <f t="shared" ref="AO515:AO532" si="538">I515/AG515</f>
        <v>#DIV/0!</v>
      </c>
    </row>
    <row r="516" spans="1:41" s="31" customFormat="1" ht="9.75" customHeight="1" x14ac:dyDescent="0.25">
      <c r="A516" s="1" t="s">
        <v>866</v>
      </c>
      <c r="B516" s="1" t="s">
        <v>1978</v>
      </c>
      <c r="C516" s="11">
        <v>0</v>
      </c>
      <c r="D516" s="11">
        <v>0</v>
      </c>
      <c r="E516" s="12">
        <f t="shared" si="516"/>
        <v>0</v>
      </c>
      <c r="F516" s="12">
        <f t="shared" si="517"/>
        <v>0</v>
      </c>
      <c r="G516" s="11">
        <v>43.3187</v>
      </c>
      <c r="H516" s="11">
        <v>60.160899999999998</v>
      </c>
      <c r="I516" s="12">
        <f t="shared" si="518"/>
        <v>51.739800000000002</v>
      </c>
      <c r="J516" s="12">
        <f t="shared" si="519"/>
        <v>11.909233830100041</v>
      </c>
      <c r="K516" s="13">
        <v>0</v>
      </c>
      <c r="L516" s="13">
        <v>0</v>
      </c>
      <c r="M516" s="14">
        <f t="shared" si="520"/>
        <v>0</v>
      </c>
      <c r="N516" s="14">
        <f t="shared" si="521"/>
        <v>0</v>
      </c>
      <c r="O516" s="13">
        <v>66.873099999999994</v>
      </c>
      <c r="P516" s="13">
        <v>68.602500000000006</v>
      </c>
      <c r="Q516" s="14">
        <f t="shared" si="522"/>
        <v>67.737799999999993</v>
      </c>
      <c r="R516" s="14">
        <f t="shared" si="523"/>
        <v>1.2228704673840241</v>
      </c>
      <c r="S516" s="15">
        <v>0</v>
      </c>
      <c r="T516" s="15">
        <v>0</v>
      </c>
      <c r="U516" s="16">
        <f t="shared" si="524"/>
        <v>0</v>
      </c>
      <c r="V516" s="16">
        <f t="shared" si="525"/>
        <v>0</v>
      </c>
      <c r="W516" s="15">
        <v>211.50299999999999</v>
      </c>
      <c r="X516" s="15">
        <v>226.27699999999999</v>
      </c>
      <c r="Y516" s="16">
        <f t="shared" si="526"/>
        <v>218.89</v>
      </c>
      <c r="Z516" s="16">
        <f t="shared" si="527"/>
        <v>10.446795585250054</v>
      </c>
      <c r="AA516" s="17">
        <v>0</v>
      </c>
      <c r="AB516" s="17">
        <v>0</v>
      </c>
      <c r="AC516" s="18">
        <f t="shared" si="528"/>
        <v>0</v>
      </c>
      <c r="AD516" s="18">
        <f t="shared" si="529"/>
        <v>0</v>
      </c>
      <c r="AE516" s="17">
        <v>0.98043000000000002</v>
      </c>
      <c r="AF516" s="17">
        <v>0.98982899999999996</v>
      </c>
      <c r="AG516" s="18">
        <f t="shared" si="530"/>
        <v>0.98512949999999999</v>
      </c>
      <c r="AH516" s="18">
        <f t="shared" si="531"/>
        <v>6.646096636372314E-3</v>
      </c>
      <c r="AI516" s="19" t="e">
        <f t="shared" si="532"/>
        <v>#DIV/0!</v>
      </c>
      <c r="AJ516" s="19">
        <f t="shared" si="533"/>
        <v>4.2305923099818701</v>
      </c>
      <c r="AK516" s="19">
        <f t="shared" si="534"/>
        <v>222.19413792805921</v>
      </c>
      <c r="AL516" s="19">
        <f t="shared" si="535"/>
        <v>0.93470834419759852</v>
      </c>
      <c r="AM516" s="19">
        <f t="shared" si="536"/>
        <v>3.2314306044778545</v>
      </c>
      <c r="AN516" s="19">
        <f t="shared" si="537"/>
        <v>167.15019999999998</v>
      </c>
      <c r="AO516" s="19">
        <f t="shared" si="538"/>
        <v>52.520810715748539</v>
      </c>
    </row>
    <row r="517" spans="1:41" s="31" customFormat="1" ht="9.75" customHeight="1" x14ac:dyDescent="0.25">
      <c r="A517" s="1" t="s">
        <v>744</v>
      </c>
      <c r="B517" s="1" t="s">
        <v>1366</v>
      </c>
      <c r="C517" s="20">
        <v>0</v>
      </c>
      <c r="D517" s="20">
        <v>0</v>
      </c>
      <c r="E517" s="21">
        <f t="shared" si="516"/>
        <v>0</v>
      </c>
      <c r="F517" s="21">
        <f t="shared" si="517"/>
        <v>0</v>
      </c>
      <c r="G517" s="20">
        <v>2.1077300000000001</v>
      </c>
      <c r="H517" s="20">
        <v>2.1389900000000002</v>
      </c>
      <c r="I517" s="21">
        <f t="shared" si="518"/>
        <v>2.1233599999999999</v>
      </c>
      <c r="J517" s="21">
        <f t="shared" si="519"/>
        <v>2.2104157979891521E-2</v>
      </c>
      <c r="K517" s="22">
        <v>5.8271299999999998E-2</v>
      </c>
      <c r="L517" s="22">
        <v>0</v>
      </c>
      <c r="M517" s="23">
        <f t="shared" si="520"/>
        <v>2.9135649999999999E-2</v>
      </c>
      <c r="N517" s="23">
        <f t="shared" si="521"/>
        <v>4.1204031378555668E-2</v>
      </c>
      <c r="O517" s="22">
        <v>0.203015</v>
      </c>
      <c r="P517" s="22">
        <v>0</v>
      </c>
      <c r="Q517" s="23">
        <f t="shared" si="522"/>
        <v>0.1015075</v>
      </c>
      <c r="R517" s="23">
        <f t="shared" si="523"/>
        <v>0.14355328318258695</v>
      </c>
      <c r="S517" s="24">
        <v>0</v>
      </c>
      <c r="T517" s="24">
        <v>0</v>
      </c>
      <c r="U517" s="25">
        <f t="shared" si="524"/>
        <v>0</v>
      </c>
      <c r="V517" s="25">
        <f t="shared" si="525"/>
        <v>0</v>
      </c>
      <c r="W517" s="24">
        <v>5.1541499999999996</v>
      </c>
      <c r="X517" s="24">
        <v>5.2987700000000002</v>
      </c>
      <c r="Y517" s="25">
        <f t="shared" si="526"/>
        <v>5.2264599999999994</v>
      </c>
      <c r="Z517" s="25">
        <f t="shared" si="527"/>
        <v>0.10226178269519895</v>
      </c>
      <c r="AA517" s="26">
        <v>0</v>
      </c>
      <c r="AB517" s="26">
        <v>0</v>
      </c>
      <c r="AC517" s="27">
        <f t="shared" si="528"/>
        <v>0</v>
      </c>
      <c r="AD517" s="27">
        <f t="shared" si="529"/>
        <v>0</v>
      </c>
      <c r="AE517" s="26">
        <v>0</v>
      </c>
      <c r="AF517" s="26">
        <v>0</v>
      </c>
      <c r="AG517" s="27">
        <f t="shared" si="530"/>
        <v>0</v>
      </c>
      <c r="AH517" s="27">
        <f t="shared" si="531"/>
        <v>0</v>
      </c>
      <c r="AI517" s="28" t="e">
        <f t="shared" si="532"/>
        <v>#DIV/0!</v>
      </c>
      <c r="AJ517" s="28">
        <f t="shared" si="533"/>
        <v>2.4614102177680657</v>
      </c>
      <c r="AK517" s="28" t="e">
        <f t="shared" si="534"/>
        <v>#DIV/0!</v>
      </c>
      <c r="AL517" s="28">
        <f t="shared" si="535"/>
        <v>0.97270687348195894</v>
      </c>
      <c r="AM517" s="28">
        <f t="shared" si="536"/>
        <v>51.488412186291647</v>
      </c>
      <c r="AN517" s="28">
        <f t="shared" si="537"/>
        <v>3.1030999999999995</v>
      </c>
      <c r="AO517" s="28" t="e">
        <f t="shared" si="538"/>
        <v>#DIV/0!</v>
      </c>
    </row>
    <row r="518" spans="1:41" s="31" customFormat="1" ht="9.75" customHeight="1" x14ac:dyDescent="0.25">
      <c r="A518" s="1" t="s">
        <v>382</v>
      </c>
      <c r="B518" s="1" t="s">
        <v>1716</v>
      </c>
      <c r="C518" s="11">
        <v>0</v>
      </c>
      <c r="D518" s="11">
        <v>0</v>
      </c>
      <c r="E518" s="12">
        <f t="shared" si="516"/>
        <v>0</v>
      </c>
      <c r="F518" s="12">
        <f t="shared" si="517"/>
        <v>0</v>
      </c>
      <c r="G518" s="11">
        <v>1.72412E-3</v>
      </c>
      <c r="H518" s="11">
        <v>0.40173399999999998</v>
      </c>
      <c r="I518" s="12">
        <f t="shared" si="518"/>
        <v>0.20172905999999999</v>
      </c>
      <c r="J518" s="12">
        <f t="shared" si="519"/>
        <v>0.28284969868961718</v>
      </c>
      <c r="K518" s="13">
        <v>7.4280599999999993E-8</v>
      </c>
      <c r="L518" s="13">
        <v>1.3075700000000001E-7</v>
      </c>
      <c r="M518" s="14">
        <f t="shared" si="520"/>
        <v>1.0251880000000001E-7</v>
      </c>
      <c r="N518" s="14">
        <f t="shared" si="521"/>
        <v>3.9934845417003942E-8</v>
      </c>
      <c r="O518" s="13">
        <v>0.35774899999999998</v>
      </c>
      <c r="P518" s="13">
        <v>0.33104099999999997</v>
      </c>
      <c r="Q518" s="14">
        <f t="shared" si="522"/>
        <v>0.34439500000000001</v>
      </c>
      <c r="R518" s="14">
        <f t="shared" si="523"/>
        <v>1.8885407911930316E-2</v>
      </c>
      <c r="S518" s="15">
        <v>0.50097800000000003</v>
      </c>
      <c r="T518" s="15">
        <v>0.47373300000000002</v>
      </c>
      <c r="U518" s="16">
        <f t="shared" si="524"/>
        <v>0.48735550000000005</v>
      </c>
      <c r="V518" s="16">
        <f t="shared" si="525"/>
        <v>1.9265124253427499E-2</v>
      </c>
      <c r="W518" s="15">
        <v>2.5802700000000001</v>
      </c>
      <c r="X518" s="15">
        <v>2.69747</v>
      </c>
      <c r="Y518" s="16">
        <f t="shared" si="526"/>
        <v>2.6388699999999998</v>
      </c>
      <c r="Z518" s="16">
        <f t="shared" si="527"/>
        <v>8.2872914755063351E-2</v>
      </c>
      <c r="AA518" s="17">
        <v>0</v>
      </c>
      <c r="AB518" s="17">
        <v>0</v>
      </c>
      <c r="AC518" s="18">
        <f t="shared" si="528"/>
        <v>0</v>
      </c>
      <c r="AD518" s="18">
        <f t="shared" si="529"/>
        <v>0</v>
      </c>
      <c r="AE518" s="17">
        <v>0</v>
      </c>
      <c r="AF518" s="17">
        <v>0</v>
      </c>
      <c r="AG518" s="18">
        <f t="shared" si="530"/>
        <v>0</v>
      </c>
      <c r="AH518" s="18">
        <f t="shared" si="531"/>
        <v>0</v>
      </c>
      <c r="AI518" s="19" t="e">
        <f t="shared" si="532"/>
        <v>#DIV/0!</v>
      </c>
      <c r="AJ518" s="19">
        <f t="shared" si="533"/>
        <v>13.081258595068059</v>
      </c>
      <c r="AK518" s="19" t="e">
        <f t="shared" si="534"/>
        <v>#DIV/0!</v>
      </c>
      <c r="AL518" s="19">
        <f t="shared" si="535"/>
        <v>0.95655188009505199</v>
      </c>
      <c r="AM518" s="19">
        <f t="shared" si="536"/>
        <v>7.6623353997589971</v>
      </c>
      <c r="AN518" s="19">
        <f t="shared" si="537"/>
        <v>2.4371409399999999</v>
      </c>
      <c r="AO518" s="19" t="e">
        <f t="shared" si="538"/>
        <v>#DIV/0!</v>
      </c>
    </row>
    <row r="519" spans="1:41" s="31" customFormat="1" ht="9.75" customHeight="1" x14ac:dyDescent="0.25">
      <c r="A519" s="1" t="s">
        <v>618</v>
      </c>
      <c r="B519" s="1" t="s">
        <v>1275</v>
      </c>
      <c r="C519" s="11">
        <v>0</v>
      </c>
      <c r="D519" s="11">
        <v>0</v>
      </c>
      <c r="E519" s="12">
        <f t="shared" si="516"/>
        <v>0</v>
      </c>
      <c r="F519" s="12">
        <f t="shared" si="517"/>
        <v>0</v>
      </c>
      <c r="G519" s="11">
        <v>0.72473100000000001</v>
      </c>
      <c r="H519" s="11">
        <v>0.93498400000000004</v>
      </c>
      <c r="I519" s="12">
        <f t="shared" si="518"/>
        <v>0.82985750000000003</v>
      </c>
      <c r="J519" s="12">
        <f t="shared" si="519"/>
        <v>0.14867132206481526</v>
      </c>
      <c r="K519" s="13">
        <v>0.99689000000000005</v>
      </c>
      <c r="L519" s="13">
        <v>1.02268</v>
      </c>
      <c r="M519" s="14">
        <f t="shared" si="520"/>
        <v>1.0097849999999999</v>
      </c>
      <c r="N519" s="14">
        <f t="shared" si="521"/>
        <v>1.8236283886801045E-2</v>
      </c>
      <c r="O519" s="13">
        <v>0.73630300000000004</v>
      </c>
      <c r="P519" s="13">
        <v>0.94220000000000004</v>
      </c>
      <c r="Q519" s="14">
        <f t="shared" si="522"/>
        <v>0.83925150000000004</v>
      </c>
      <c r="R519" s="14">
        <f t="shared" si="523"/>
        <v>0.14559116492596669</v>
      </c>
      <c r="S519" s="15">
        <v>1.03833</v>
      </c>
      <c r="T519" s="15">
        <v>0.95318999999999998</v>
      </c>
      <c r="U519" s="16">
        <f t="shared" si="524"/>
        <v>0.99575999999999998</v>
      </c>
      <c r="V519" s="16">
        <f t="shared" si="525"/>
        <v>6.0203071350222653E-2</v>
      </c>
      <c r="W519" s="15">
        <v>1.7829200000000001</v>
      </c>
      <c r="X519" s="15">
        <v>1.91262</v>
      </c>
      <c r="Y519" s="16">
        <f t="shared" si="526"/>
        <v>1.8477700000000001</v>
      </c>
      <c r="Z519" s="16">
        <f t="shared" si="527"/>
        <v>9.1711749519895164E-2</v>
      </c>
      <c r="AA519" s="17">
        <v>0.16170999999999999</v>
      </c>
      <c r="AB519" s="17">
        <v>0.16151299999999999</v>
      </c>
      <c r="AC519" s="18">
        <f t="shared" si="528"/>
        <v>0.16161149999999999</v>
      </c>
      <c r="AD519" s="18">
        <f t="shared" si="529"/>
        <v>1.3930003589375178E-4</v>
      </c>
      <c r="AE519" s="17">
        <v>0.24221799999999999</v>
      </c>
      <c r="AF519" s="17">
        <v>5.7085999999999998E-2</v>
      </c>
      <c r="AG519" s="18">
        <f t="shared" si="530"/>
        <v>0.14965200000000001</v>
      </c>
      <c r="AH519" s="18">
        <f t="shared" si="531"/>
        <v>0.13090809261462785</v>
      </c>
      <c r="AI519" s="19" t="e">
        <f t="shared" si="532"/>
        <v>#DIV/0!</v>
      </c>
      <c r="AJ519" s="19">
        <f t="shared" si="533"/>
        <v>2.226611195295578</v>
      </c>
      <c r="AK519" s="19">
        <f t="shared" si="534"/>
        <v>12.347111966428782</v>
      </c>
      <c r="AL519" s="19">
        <f t="shared" si="535"/>
        <v>0.93218726145287623</v>
      </c>
      <c r="AM519" s="19">
        <f t="shared" si="536"/>
        <v>2.2016880517937709</v>
      </c>
      <c r="AN519" s="19">
        <f t="shared" si="537"/>
        <v>1.0179125</v>
      </c>
      <c r="AO519" s="19">
        <f t="shared" si="538"/>
        <v>5.5452483094111669</v>
      </c>
    </row>
    <row r="520" spans="1:41" s="31" customFormat="1" ht="9.75" customHeight="1" x14ac:dyDescent="0.25">
      <c r="A520" s="1" t="s">
        <v>122</v>
      </c>
      <c r="B520" s="1" t="s">
        <v>1275</v>
      </c>
      <c r="C520" s="11">
        <v>0</v>
      </c>
      <c r="D520" s="11">
        <v>0</v>
      </c>
      <c r="E520" s="12">
        <f t="shared" si="516"/>
        <v>0</v>
      </c>
      <c r="F520" s="12">
        <f t="shared" si="517"/>
        <v>0</v>
      </c>
      <c r="G520" s="11">
        <v>0</v>
      </c>
      <c r="H520" s="11">
        <v>0</v>
      </c>
      <c r="I520" s="12">
        <f t="shared" si="518"/>
        <v>0</v>
      </c>
      <c r="J520" s="12">
        <f t="shared" si="519"/>
        <v>0</v>
      </c>
      <c r="K520" s="13">
        <v>1.14758</v>
      </c>
      <c r="L520" s="13">
        <v>1.6460699999999999</v>
      </c>
      <c r="M520" s="14">
        <f t="shared" si="520"/>
        <v>1.396825</v>
      </c>
      <c r="N520" s="14">
        <f t="shared" si="521"/>
        <v>0.35248565935368253</v>
      </c>
      <c r="O520" s="13">
        <v>0.266542</v>
      </c>
      <c r="P520" s="13">
        <v>0.27198299999999997</v>
      </c>
      <c r="Q520" s="14">
        <f t="shared" si="522"/>
        <v>0.26926249999999996</v>
      </c>
      <c r="R520" s="14">
        <f t="shared" si="523"/>
        <v>3.8473679964359866E-3</v>
      </c>
      <c r="S520" s="15">
        <v>0.44705499999999998</v>
      </c>
      <c r="T520" s="15">
        <v>0.43330099999999999</v>
      </c>
      <c r="U520" s="16">
        <f t="shared" si="524"/>
        <v>0.44017799999999996</v>
      </c>
      <c r="V520" s="16">
        <f t="shared" si="525"/>
        <v>9.7255466684397669E-3</v>
      </c>
      <c r="W520" s="15">
        <v>2.0486900000000001</v>
      </c>
      <c r="X520" s="15">
        <v>1.62327</v>
      </c>
      <c r="Y520" s="16">
        <f t="shared" si="526"/>
        <v>1.8359800000000002</v>
      </c>
      <c r="Z520" s="16">
        <f t="shared" si="527"/>
        <v>0.30081736685237859</v>
      </c>
      <c r="AA520" s="17">
        <v>0.227073</v>
      </c>
      <c r="AB520" s="17">
        <v>0.590063</v>
      </c>
      <c r="AC520" s="18">
        <f t="shared" si="528"/>
        <v>0.40856799999999999</v>
      </c>
      <c r="AD520" s="18">
        <f t="shared" si="529"/>
        <v>0.25667269050290487</v>
      </c>
      <c r="AE520" s="17">
        <v>0</v>
      </c>
      <c r="AF520" s="17">
        <v>0</v>
      </c>
      <c r="AG520" s="18">
        <f t="shared" si="530"/>
        <v>0</v>
      </c>
      <c r="AH520" s="18">
        <f t="shared" si="531"/>
        <v>0</v>
      </c>
      <c r="AI520" s="19" t="e">
        <f t="shared" si="532"/>
        <v>#DIV/0!</v>
      </c>
      <c r="AJ520" s="19" t="e">
        <f t="shared" si="533"/>
        <v>#DIV/0!</v>
      </c>
      <c r="AK520" s="19" t="e">
        <f t="shared" si="534"/>
        <v>#DIV/0!</v>
      </c>
      <c r="AL520" s="19">
        <f t="shared" si="535"/>
        <v>1.2620759331472893</v>
      </c>
      <c r="AM520" s="19">
        <f t="shared" si="536"/>
        <v>6.8185506708137984</v>
      </c>
      <c r="AN520" s="19">
        <f t="shared" si="537"/>
        <v>1.8359800000000002</v>
      </c>
      <c r="AO520" s="19" t="e">
        <f t="shared" si="538"/>
        <v>#DIV/0!</v>
      </c>
    </row>
    <row r="521" spans="1:41" s="31" customFormat="1" ht="9.75" customHeight="1" x14ac:dyDescent="0.25">
      <c r="A521" s="1" t="s">
        <v>214</v>
      </c>
      <c r="B521" s="1" t="s">
        <v>1301</v>
      </c>
      <c r="C521" s="11">
        <v>0</v>
      </c>
      <c r="D521" s="11">
        <v>0</v>
      </c>
      <c r="E521" s="12">
        <f t="shared" si="516"/>
        <v>0</v>
      </c>
      <c r="F521" s="12">
        <f t="shared" si="517"/>
        <v>0</v>
      </c>
      <c r="G521" s="11">
        <v>0</v>
      </c>
      <c r="H521" s="11">
        <v>0</v>
      </c>
      <c r="I521" s="12">
        <f t="shared" si="518"/>
        <v>0</v>
      </c>
      <c r="J521" s="12">
        <f t="shared" si="519"/>
        <v>0</v>
      </c>
      <c r="K521" s="13">
        <v>0.485371</v>
      </c>
      <c r="L521" s="13">
        <v>0.35842099999999999</v>
      </c>
      <c r="M521" s="14">
        <f t="shared" si="520"/>
        <v>0.42189599999999999</v>
      </c>
      <c r="N521" s="14">
        <f t="shared" si="521"/>
        <v>8.9767205871632394E-2</v>
      </c>
      <c r="O521" s="13">
        <v>0</v>
      </c>
      <c r="P521" s="13">
        <v>0</v>
      </c>
      <c r="Q521" s="14">
        <f t="shared" si="522"/>
        <v>0</v>
      </c>
      <c r="R521" s="14">
        <f t="shared" si="523"/>
        <v>0</v>
      </c>
      <c r="S521" s="15">
        <v>0</v>
      </c>
      <c r="T521" s="15">
        <v>0</v>
      </c>
      <c r="U521" s="16">
        <f t="shared" si="524"/>
        <v>0</v>
      </c>
      <c r="V521" s="16">
        <f t="shared" si="525"/>
        <v>0</v>
      </c>
      <c r="W521" s="15">
        <v>1.46357</v>
      </c>
      <c r="X521" s="15">
        <v>0.87100500000000003</v>
      </c>
      <c r="Y521" s="16">
        <f t="shared" si="526"/>
        <v>1.1672875</v>
      </c>
      <c r="Z521" s="16">
        <f t="shared" si="527"/>
        <v>0.41900672979380676</v>
      </c>
      <c r="AA521" s="17">
        <v>0</v>
      </c>
      <c r="AB521" s="17">
        <v>0</v>
      </c>
      <c r="AC521" s="18">
        <f t="shared" si="528"/>
        <v>0</v>
      </c>
      <c r="AD521" s="18">
        <f t="shared" si="529"/>
        <v>0</v>
      </c>
      <c r="AE521" s="17">
        <v>0</v>
      </c>
      <c r="AF521" s="17">
        <v>0</v>
      </c>
      <c r="AG521" s="18">
        <f t="shared" si="530"/>
        <v>0</v>
      </c>
      <c r="AH521" s="18">
        <f t="shared" si="531"/>
        <v>0</v>
      </c>
      <c r="AI521" s="19" t="e">
        <f t="shared" si="532"/>
        <v>#DIV/0!</v>
      </c>
      <c r="AJ521" s="19" t="e">
        <f t="shared" si="533"/>
        <v>#DIV/0!</v>
      </c>
      <c r="AK521" s="19" t="e">
        <f t="shared" si="534"/>
        <v>#DIV/0!</v>
      </c>
      <c r="AL521" s="19">
        <f t="shared" si="535"/>
        <v>1.6803233046882624</v>
      </c>
      <c r="AM521" s="19" t="e">
        <f t="shared" si="536"/>
        <v>#DIV/0!</v>
      </c>
      <c r="AN521" s="19">
        <f t="shared" si="537"/>
        <v>1.1672875</v>
      </c>
      <c r="AO521" s="19" t="e">
        <f t="shared" si="538"/>
        <v>#DIV/0!</v>
      </c>
    </row>
    <row r="522" spans="1:41" s="31" customFormat="1" ht="9.75" customHeight="1" x14ac:dyDescent="0.25">
      <c r="A522" s="1" t="s">
        <v>637</v>
      </c>
      <c r="B522" s="1" t="s">
        <v>1363</v>
      </c>
      <c r="C522" s="20">
        <v>0</v>
      </c>
      <c r="D522" s="20">
        <v>0</v>
      </c>
      <c r="E522" s="21">
        <f t="shared" si="516"/>
        <v>0</v>
      </c>
      <c r="F522" s="21">
        <f t="shared" si="517"/>
        <v>0</v>
      </c>
      <c r="G522" s="20">
        <v>0.97329100000000002</v>
      </c>
      <c r="H522" s="20">
        <v>0.98669399999999996</v>
      </c>
      <c r="I522" s="21">
        <f t="shared" si="518"/>
        <v>0.97999250000000004</v>
      </c>
      <c r="J522" s="21">
        <f t="shared" si="519"/>
        <v>9.4773521882432557E-3</v>
      </c>
      <c r="K522" s="22">
        <v>0</v>
      </c>
      <c r="L522" s="22">
        <v>0.72232499999999999</v>
      </c>
      <c r="M522" s="23">
        <f t="shared" si="520"/>
        <v>0.3611625</v>
      </c>
      <c r="N522" s="23">
        <f t="shared" si="521"/>
        <v>0.51076090572057287</v>
      </c>
      <c r="O522" s="22">
        <v>1.93323</v>
      </c>
      <c r="P522" s="22">
        <v>1.0715699999999999</v>
      </c>
      <c r="Q522" s="23">
        <f t="shared" si="522"/>
        <v>1.5024</v>
      </c>
      <c r="R522" s="23">
        <f t="shared" si="523"/>
        <v>0.60928562907720085</v>
      </c>
      <c r="S522" s="24">
        <v>0</v>
      </c>
      <c r="T522" s="24">
        <v>0</v>
      </c>
      <c r="U522" s="25">
        <f t="shared" si="524"/>
        <v>0</v>
      </c>
      <c r="V522" s="25">
        <f t="shared" si="525"/>
        <v>0</v>
      </c>
      <c r="W522" s="24">
        <v>5.8562500000000002</v>
      </c>
      <c r="X522" s="24">
        <v>5.8867900000000004</v>
      </c>
      <c r="Y522" s="25">
        <f t="shared" si="526"/>
        <v>5.8715200000000003</v>
      </c>
      <c r="Z522" s="25">
        <f t="shared" si="527"/>
        <v>2.1595041097437324E-2</v>
      </c>
      <c r="AA522" s="26">
        <v>0</v>
      </c>
      <c r="AB522" s="26">
        <v>0</v>
      </c>
      <c r="AC522" s="27">
        <f t="shared" si="528"/>
        <v>0</v>
      </c>
      <c r="AD522" s="27">
        <f t="shared" si="529"/>
        <v>0</v>
      </c>
      <c r="AE522" s="26">
        <v>0</v>
      </c>
      <c r="AF522" s="26">
        <v>0</v>
      </c>
      <c r="AG522" s="27">
        <f t="shared" si="530"/>
        <v>0</v>
      </c>
      <c r="AH522" s="27">
        <f t="shared" si="531"/>
        <v>0</v>
      </c>
      <c r="AI522" s="28" t="e">
        <f t="shared" si="532"/>
        <v>#DIV/0!</v>
      </c>
      <c r="AJ522" s="28">
        <f t="shared" si="533"/>
        <v>5.9913927912713616</v>
      </c>
      <c r="AK522" s="28" t="e">
        <f t="shared" si="534"/>
        <v>#DIV/0!</v>
      </c>
      <c r="AL522" s="28">
        <f t="shared" si="535"/>
        <v>0.9948121132229959</v>
      </c>
      <c r="AM522" s="28">
        <f t="shared" si="536"/>
        <v>3.908093716719915</v>
      </c>
      <c r="AN522" s="28">
        <f t="shared" si="537"/>
        <v>4.8915275000000005</v>
      </c>
      <c r="AO522" s="28" t="e">
        <f t="shared" si="538"/>
        <v>#DIV/0!</v>
      </c>
    </row>
    <row r="523" spans="1:41" s="31" customFormat="1" ht="9.75" customHeight="1" x14ac:dyDescent="0.25">
      <c r="A523" s="1" t="s">
        <v>229</v>
      </c>
      <c r="B523" s="1" t="s">
        <v>1459</v>
      </c>
      <c r="C523" s="11">
        <v>0</v>
      </c>
      <c r="D523" s="11">
        <v>0</v>
      </c>
      <c r="E523" s="12">
        <f t="shared" si="516"/>
        <v>0</v>
      </c>
      <c r="F523" s="12">
        <f t="shared" si="517"/>
        <v>0</v>
      </c>
      <c r="G523" s="11">
        <v>0</v>
      </c>
      <c r="H523" s="11">
        <v>0</v>
      </c>
      <c r="I523" s="12">
        <f t="shared" si="518"/>
        <v>0</v>
      </c>
      <c r="J523" s="12">
        <f t="shared" si="519"/>
        <v>0</v>
      </c>
      <c r="K523" s="13">
        <v>0</v>
      </c>
      <c r="L523" s="13">
        <v>0</v>
      </c>
      <c r="M523" s="14">
        <f t="shared" si="520"/>
        <v>0</v>
      </c>
      <c r="N523" s="14">
        <f t="shared" si="521"/>
        <v>0</v>
      </c>
      <c r="O523" s="13">
        <v>0</v>
      </c>
      <c r="P523" s="13">
        <v>0</v>
      </c>
      <c r="Q523" s="14">
        <f t="shared" si="522"/>
        <v>0</v>
      </c>
      <c r="R523" s="14">
        <f t="shared" si="523"/>
        <v>0</v>
      </c>
      <c r="S523" s="15">
        <v>0</v>
      </c>
      <c r="T523" s="15">
        <v>0</v>
      </c>
      <c r="U523" s="16">
        <f t="shared" si="524"/>
        <v>0</v>
      </c>
      <c r="V523" s="16">
        <f t="shared" si="525"/>
        <v>0</v>
      </c>
      <c r="W523" s="15">
        <v>1.2346699999999999</v>
      </c>
      <c r="X523" s="15">
        <v>0.95687</v>
      </c>
      <c r="Y523" s="16">
        <f t="shared" si="526"/>
        <v>1.0957699999999999</v>
      </c>
      <c r="Z523" s="16">
        <f t="shared" si="527"/>
        <v>0.19643426381362433</v>
      </c>
      <c r="AA523" s="17">
        <v>0</v>
      </c>
      <c r="AB523" s="17">
        <v>0.45519599999999999</v>
      </c>
      <c r="AC523" s="18">
        <f t="shared" si="528"/>
        <v>0.22759799999999999</v>
      </c>
      <c r="AD523" s="18">
        <f t="shared" si="529"/>
        <v>0.32187217836899168</v>
      </c>
      <c r="AE523" s="17">
        <v>0</v>
      </c>
      <c r="AF523" s="17">
        <v>0</v>
      </c>
      <c r="AG523" s="18">
        <f t="shared" si="530"/>
        <v>0</v>
      </c>
      <c r="AH523" s="18">
        <f t="shared" si="531"/>
        <v>0</v>
      </c>
      <c r="AI523" s="19" t="e">
        <f t="shared" si="532"/>
        <v>#DIV/0!</v>
      </c>
      <c r="AJ523" s="19" t="e">
        <f t="shared" si="533"/>
        <v>#DIV/0!</v>
      </c>
      <c r="AK523" s="19" t="e">
        <f t="shared" si="534"/>
        <v>#DIV/0!</v>
      </c>
      <c r="AL523" s="19">
        <f t="shared" si="535"/>
        <v>1.2903215692831838</v>
      </c>
      <c r="AM523" s="19" t="e">
        <f t="shared" si="536"/>
        <v>#DIV/0!</v>
      </c>
      <c r="AN523" s="19">
        <f t="shared" si="537"/>
        <v>1.0957699999999999</v>
      </c>
      <c r="AO523" s="19" t="e">
        <f t="shared" si="538"/>
        <v>#DIV/0!</v>
      </c>
    </row>
    <row r="524" spans="1:41" s="31" customFormat="1" ht="9.75" customHeight="1" x14ac:dyDescent="0.25">
      <c r="A524" s="1" t="s">
        <v>825</v>
      </c>
      <c r="B524" s="1" t="s">
        <v>1446</v>
      </c>
      <c r="C524" s="11">
        <v>0</v>
      </c>
      <c r="D524" s="11">
        <v>0</v>
      </c>
      <c r="E524" s="12">
        <f t="shared" si="516"/>
        <v>0</v>
      </c>
      <c r="F524" s="12">
        <f t="shared" si="517"/>
        <v>0</v>
      </c>
      <c r="G524" s="11">
        <v>5.6871900000000002</v>
      </c>
      <c r="H524" s="11">
        <v>3.6101999999999999</v>
      </c>
      <c r="I524" s="12">
        <f t="shared" si="518"/>
        <v>4.648695</v>
      </c>
      <c r="J524" s="12">
        <f t="shared" si="519"/>
        <v>1.4686537134566457</v>
      </c>
      <c r="K524" s="13">
        <v>1.2971699999999999</v>
      </c>
      <c r="L524" s="13">
        <v>0.942357</v>
      </c>
      <c r="M524" s="14">
        <f t="shared" si="520"/>
        <v>1.1197634999999999</v>
      </c>
      <c r="N524" s="14">
        <f t="shared" si="521"/>
        <v>0.25089067835314244</v>
      </c>
      <c r="O524" s="13">
        <v>0.23186100000000001</v>
      </c>
      <c r="P524" s="13">
        <v>1.9042000000000001E-9</v>
      </c>
      <c r="Q524" s="14">
        <f t="shared" si="522"/>
        <v>0.1159305009521</v>
      </c>
      <c r="R524" s="14">
        <f t="shared" si="523"/>
        <v>0.1639504840462214</v>
      </c>
      <c r="S524" s="15">
        <v>0</v>
      </c>
      <c r="T524" s="15">
        <v>0</v>
      </c>
      <c r="U524" s="16">
        <f t="shared" si="524"/>
        <v>0</v>
      </c>
      <c r="V524" s="16">
        <f t="shared" si="525"/>
        <v>0</v>
      </c>
      <c r="W524" s="15">
        <v>6.8921099999999997</v>
      </c>
      <c r="X524" s="15">
        <v>4.6621699999999997</v>
      </c>
      <c r="Y524" s="16">
        <f t="shared" si="526"/>
        <v>5.7771399999999993</v>
      </c>
      <c r="Z524" s="16">
        <f t="shared" si="527"/>
        <v>1.5768056956391323</v>
      </c>
      <c r="AA524" s="17">
        <v>0</v>
      </c>
      <c r="AB524" s="17">
        <v>0</v>
      </c>
      <c r="AC524" s="18">
        <f t="shared" si="528"/>
        <v>0</v>
      </c>
      <c r="AD524" s="18">
        <f t="shared" si="529"/>
        <v>0</v>
      </c>
      <c r="AE524" s="17">
        <v>4.5162500000000001E-2</v>
      </c>
      <c r="AF524" s="17">
        <v>0</v>
      </c>
      <c r="AG524" s="18">
        <f t="shared" si="530"/>
        <v>2.2581250000000001E-2</v>
      </c>
      <c r="AH524" s="18">
        <f t="shared" si="531"/>
        <v>3.1934710005337451E-2</v>
      </c>
      <c r="AI524" s="19" t="e">
        <f t="shared" si="532"/>
        <v>#DIV/0!</v>
      </c>
      <c r="AJ524" s="19">
        <f t="shared" si="533"/>
        <v>1.2427444691467173</v>
      </c>
      <c r="AK524" s="19">
        <f t="shared" si="534"/>
        <v>255.83791862717959</v>
      </c>
      <c r="AL524" s="19">
        <f t="shared" si="535"/>
        <v>1.4783051669072558</v>
      </c>
      <c r="AM524" s="19">
        <f t="shared" si="536"/>
        <v>49.832787338570974</v>
      </c>
      <c r="AN524" s="19">
        <f t="shared" si="537"/>
        <v>1.1284449999999993</v>
      </c>
      <c r="AO524" s="19">
        <f t="shared" si="538"/>
        <v>205.86526432327705</v>
      </c>
    </row>
    <row r="525" spans="1:41" s="31" customFormat="1" ht="9.75" customHeight="1" x14ac:dyDescent="0.25">
      <c r="A525" s="1" t="s">
        <v>264</v>
      </c>
      <c r="B525" s="1" t="s">
        <v>1467</v>
      </c>
      <c r="C525" s="11">
        <v>0</v>
      </c>
      <c r="D525" s="11">
        <v>0</v>
      </c>
      <c r="E525" s="12">
        <f t="shared" si="516"/>
        <v>0</v>
      </c>
      <c r="F525" s="12">
        <f t="shared" si="517"/>
        <v>0</v>
      </c>
      <c r="G525" s="11">
        <v>5.2008699999999996E-7</v>
      </c>
      <c r="H525" s="11">
        <v>0</v>
      </c>
      <c r="I525" s="12">
        <f t="shared" si="518"/>
        <v>2.6004349999999998E-7</v>
      </c>
      <c r="J525" s="12">
        <f t="shared" si="519"/>
        <v>3.6775704450696794E-7</v>
      </c>
      <c r="K525" s="13">
        <v>1.4461200000000001</v>
      </c>
      <c r="L525" s="13">
        <v>1.3290599999999999</v>
      </c>
      <c r="M525" s="14">
        <f t="shared" si="520"/>
        <v>1.3875899999999999</v>
      </c>
      <c r="N525" s="14">
        <f t="shared" si="521"/>
        <v>8.2773919805697371E-2</v>
      </c>
      <c r="O525" s="13">
        <v>0</v>
      </c>
      <c r="P525" s="13">
        <v>0</v>
      </c>
      <c r="Q525" s="14">
        <f t="shared" si="522"/>
        <v>0</v>
      </c>
      <c r="R525" s="14">
        <f t="shared" si="523"/>
        <v>0</v>
      </c>
      <c r="S525" s="15">
        <v>1.92814</v>
      </c>
      <c r="T525" s="15">
        <v>3.0346299999999999</v>
      </c>
      <c r="U525" s="16">
        <f t="shared" si="524"/>
        <v>2.481385</v>
      </c>
      <c r="V525" s="16">
        <f t="shared" si="525"/>
        <v>0.78240658231510296</v>
      </c>
      <c r="W525" s="15">
        <v>1.3361000000000001</v>
      </c>
      <c r="X525" s="15">
        <v>1.19146</v>
      </c>
      <c r="Y525" s="16">
        <f t="shared" si="526"/>
        <v>1.2637800000000001</v>
      </c>
      <c r="Z525" s="16">
        <f t="shared" si="527"/>
        <v>0.1022759248308223</v>
      </c>
      <c r="AA525" s="17">
        <v>0</v>
      </c>
      <c r="AB525" s="17">
        <v>0</v>
      </c>
      <c r="AC525" s="18">
        <f t="shared" si="528"/>
        <v>0</v>
      </c>
      <c r="AD525" s="18">
        <f t="shared" si="529"/>
        <v>0</v>
      </c>
      <c r="AE525" s="17">
        <v>0</v>
      </c>
      <c r="AF525" s="17">
        <v>0</v>
      </c>
      <c r="AG525" s="18">
        <f t="shared" si="530"/>
        <v>0</v>
      </c>
      <c r="AH525" s="18">
        <f t="shared" si="531"/>
        <v>0</v>
      </c>
      <c r="AI525" s="19" t="e">
        <f t="shared" si="532"/>
        <v>#DIV/0!</v>
      </c>
      <c r="AJ525" s="19">
        <f t="shared" si="533"/>
        <v>4859879.2125163684</v>
      </c>
      <c r="AK525" s="19" t="e">
        <f t="shared" si="534"/>
        <v>#DIV/0!</v>
      </c>
      <c r="AL525" s="19">
        <f t="shared" si="535"/>
        <v>1.1213972772900476</v>
      </c>
      <c r="AM525" s="19" t="e">
        <f t="shared" si="536"/>
        <v>#DIV/0!</v>
      </c>
      <c r="AN525" s="19">
        <f t="shared" si="537"/>
        <v>1.2637797399565001</v>
      </c>
      <c r="AO525" s="19" t="e">
        <f t="shared" si="538"/>
        <v>#DIV/0!</v>
      </c>
    </row>
    <row r="526" spans="1:41" s="31" customFormat="1" ht="9.75" customHeight="1" x14ac:dyDescent="0.25">
      <c r="A526" s="1" t="s">
        <v>24</v>
      </c>
      <c r="B526" s="1" t="s">
        <v>1547</v>
      </c>
      <c r="C526" s="11">
        <v>0</v>
      </c>
      <c r="D526" s="11">
        <v>0</v>
      </c>
      <c r="E526" s="12">
        <f t="shared" si="516"/>
        <v>0</v>
      </c>
      <c r="F526" s="12">
        <f t="shared" si="517"/>
        <v>0</v>
      </c>
      <c r="G526" s="11">
        <v>0</v>
      </c>
      <c r="H526" s="11">
        <v>0</v>
      </c>
      <c r="I526" s="12">
        <f t="shared" si="518"/>
        <v>0</v>
      </c>
      <c r="J526" s="12">
        <f t="shared" si="519"/>
        <v>0</v>
      </c>
      <c r="K526" s="13">
        <v>0.67343900000000001</v>
      </c>
      <c r="L526" s="13">
        <v>0</v>
      </c>
      <c r="M526" s="14">
        <f t="shared" si="520"/>
        <v>0.3367195</v>
      </c>
      <c r="N526" s="14">
        <f t="shared" si="521"/>
        <v>0.47619328361548741</v>
      </c>
      <c r="O526" s="13">
        <v>1.9015500000000001</v>
      </c>
      <c r="P526" s="13">
        <v>0</v>
      </c>
      <c r="Q526" s="14">
        <f t="shared" si="522"/>
        <v>0.95077500000000004</v>
      </c>
      <c r="R526" s="14">
        <f t="shared" si="523"/>
        <v>1.3445988997652794</v>
      </c>
      <c r="S526" s="15">
        <v>0</v>
      </c>
      <c r="T526" s="15">
        <v>0</v>
      </c>
      <c r="U526" s="16">
        <f t="shared" si="524"/>
        <v>0</v>
      </c>
      <c r="V526" s="16">
        <f t="shared" si="525"/>
        <v>0</v>
      </c>
      <c r="W526" s="15">
        <v>3.9948800000000002</v>
      </c>
      <c r="X526" s="15">
        <v>7.4366300000000001</v>
      </c>
      <c r="Y526" s="16">
        <f t="shared" si="526"/>
        <v>5.7157549999999997</v>
      </c>
      <c r="Z526" s="16">
        <f t="shared" si="527"/>
        <v>2.4336847641488015</v>
      </c>
      <c r="AA526" s="17">
        <v>0</v>
      </c>
      <c r="AB526" s="17">
        <v>0</v>
      </c>
      <c r="AC526" s="18">
        <f t="shared" si="528"/>
        <v>0</v>
      </c>
      <c r="AD526" s="18">
        <f t="shared" si="529"/>
        <v>0</v>
      </c>
      <c r="AE526" s="17">
        <v>0</v>
      </c>
      <c r="AF526" s="17">
        <v>0</v>
      </c>
      <c r="AG526" s="18">
        <f t="shared" si="530"/>
        <v>0</v>
      </c>
      <c r="AH526" s="18">
        <f t="shared" si="531"/>
        <v>0</v>
      </c>
      <c r="AI526" s="19" t="e">
        <f t="shared" si="532"/>
        <v>#DIV/0!</v>
      </c>
      <c r="AJ526" s="19" t="e">
        <f t="shared" si="533"/>
        <v>#DIV/0!</v>
      </c>
      <c r="AK526" s="19" t="e">
        <f t="shared" si="534"/>
        <v>#DIV/0!</v>
      </c>
      <c r="AL526" s="19">
        <f t="shared" si="535"/>
        <v>0.53718956032503973</v>
      </c>
      <c r="AM526" s="19">
        <f t="shared" si="536"/>
        <v>6.0116799453077743</v>
      </c>
      <c r="AN526" s="19">
        <f t="shared" si="537"/>
        <v>5.7157549999999997</v>
      </c>
      <c r="AO526" s="19" t="e">
        <f t="shared" si="538"/>
        <v>#DIV/0!</v>
      </c>
    </row>
    <row r="527" spans="1:41" s="31" customFormat="1" ht="9.75" customHeight="1" x14ac:dyDescent="0.25">
      <c r="A527" s="1" t="s">
        <v>139</v>
      </c>
      <c r="B527" s="29" t="s">
        <v>1808</v>
      </c>
      <c r="C527" s="11">
        <v>0</v>
      </c>
      <c r="D527" s="11">
        <v>0</v>
      </c>
      <c r="E527" s="12">
        <f t="shared" si="516"/>
        <v>0</v>
      </c>
      <c r="F527" s="12">
        <f t="shared" si="517"/>
        <v>0</v>
      </c>
      <c r="G527" s="11">
        <v>0</v>
      </c>
      <c r="H527" s="11">
        <v>0</v>
      </c>
      <c r="I527" s="12">
        <f t="shared" si="518"/>
        <v>0</v>
      </c>
      <c r="J527" s="12">
        <f t="shared" si="519"/>
        <v>0</v>
      </c>
      <c r="K527" s="13">
        <v>0</v>
      </c>
      <c r="L527" s="13">
        <v>0</v>
      </c>
      <c r="M527" s="14">
        <f t="shared" si="520"/>
        <v>0</v>
      </c>
      <c r="N527" s="14">
        <f t="shared" si="521"/>
        <v>0</v>
      </c>
      <c r="O527" s="13">
        <v>0</v>
      </c>
      <c r="P527" s="13">
        <v>0</v>
      </c>
      <c r="Q527" s="14">
        <f t="shared" si="522"/>
        <v>0</v>
      </c>
      <c r="R527" s="14">
        <f t="shared" si="523"/>
        <v>0</v>
      </c>
      <c r="S527" s="15">
        <v>0.68408100000000005</v>
      </c>
      <c r="T527" s="15">
        <v>0.44775100000000001</v>
      </c>
      <c r="U527" s="16">
        <f t="shared" si="524"/>
        <v>0.56591600000000009</v>
      </c>
      <c r="V527" s="16">
        <f t="shared" si="525"/>
        <v>0.16711054559781685</v>
      </c>
      <c r="W527" s="15">
        <v>1.51475</v>
      </c>
      <c r="X527" s="15">
        <v>1.9575199999999999</v>
      </c>
      <c r="Y527" s="16">
        <f t="shared" si="526"/>
        <v>1.736135</v>
      </c>
      <c r="Z527" s="16">
        <f t="shared" si="527"/>
        <v>0.31308566950596706</v>
      </c>
      <c r="AA527" s="17">
        <v>0</v>
      </c>
      <c r="AB527" s="17">
        <v>0</v>
      </c>
      <c r="AC527" s="18">
        <f t="shared" si="528"/>
        <v>0</v>
      </c>
      <c r="AD527" s="18">
        <f t="shared" si="529"/>
        <v>0</v>
      </c>
      <c r="AE527" s="17">
        <v>0</v>
      </c>
      <c r="AF527" s="17">
        <v>0</v>
      </c>
      <c r="AG527" s="18">
        <f t="shared" si="530"/>
        <v>0</v>
      </c>
      <c r="AH527" s="18">
        <f t="shared" si="531"/>
        <v>0</v>
      </c>
      <c r="AI527" s="19" t="e">
        <f t="shared" si="532"/>
        <v>#DIV/0!</v>
      </c>
      <c r="AJ527" s="19" t="e">
        <f t="shared" si="533"/>
        <v>#DIV/0!</v>
      </c>
      <c r="AK527" s="19" t="e">
        <f t="shared" si="534"/>
        <v>#DIV/0!</v>
      </c>
      <c r="AL527" s="19">
        <f t="shared" si="535"/>
        <v>0.77381074012015205</v>
      </c>
      <c r="AM527" s="19" t="e">
        <f t="shared" si="536"/>
        <v>#DIV/0!</v>
      </c>
      <c r="AN527" s="19">
        <f t="shared" si="537"/>
        <v>1.736135</v>
      </c>
      <c r="AO527" s="19" t="e">
        <f t="shared" si="538"/>
        <v>#DIV/0!</v>
      </c>
    </row>
    <row r="528" spans="1:41" s="31" customFormat="1" ht="9.75" customHeight="1" x14ac:dyDescent="0.25">
      <c r="A528" s="1" t="s">
        <v>12</v>
      </c>
      <c r="B528" s="1" t="s">
        <v>1218</v>
      </c>
      <c r="C528" s="20">
        <v>0</v>
      </c>
      <c r="D528" s="20">
        <v>0</v>
      </c>
      <c r="E528" s="21">
        <f t="shared" si="516"/>
        <v>0</v>
      </c>
      <c r="F528" s="21">
        <f t="shared" si="517"/>
        <v>0</v>
      </c>
      <c r="G528" s="20">
        <v>0</v>
      </c>
      <c r="H528" s="20">
        <v>0</v>
      </c>
      <c r="I528" s="21">
        <f t="shared" si="518"/>
        <v>0</v>
      </c>
      <c r="J528" s="21">
        <f t="shared" si="519"/>
        <v>0</v>
      </c>
      <c r="K528" s="22">
        <v>0</v>
      </c>
      <c r="L528" s="22">
        <v>0</v>
      </c>
      <c r="M528" s="23">
        <f t="shared" si="520"/>
        <v>0</v>
      </c>
      <c r="N528" s="23">
        <f t="shared" si="521"/>
        <v>0</v>
      </c>
      <c r="O528" s="22">
        <v>2.1385000000000001</v>
      </c>
      <c r="P528" s="22">
        <v>2.2862399999999998</v>
      </c>
      <c r="Q528" s="23">
        <f t="shared" si="522"/>
        <v>2.2123699999999999</v>
      </c>
      <c r="R528" s="23">
        <f t="shared" si="523"/>
        <v>0.10446795585250036</v>
      </c>
      <c r="S528" s="24">
        <v>0</v>
      </c>
      <c r="T528" s="24">
        <v>0</v>
      </c>
      <c r="U528" s="25">
        <f t="shared" si="524"/>
        <v>0</v>
      </c>
      <c r="V528" s="25">
        <f t="shared" si="525"/>
        <v>0</v>
      </c>
      <c r="W528" s="24">
        <v>12.935</v>
      </c>
      <c r="X528" s="24">
        <v>13.1591</v>
      </c>
      <c r="Y528" s="25">
        <f t="shared" si="526"/>
        <v>13.04705</v>
      </c>
      <c r="Z528" s="25">
        <f t="shared" si="527"/>
        <v>0.15846262966390529</v>
      </c>
      <c r="AA528" s="26">
        <v>0</v>
      </c>
      <c r="AB528" s="26">
        <v>0</v>
      </c>
      <c r="AC528" s="27">
        <f t="shared" si="528"/>
        <v>0</v>
      </c>
      <c r="AD528" s="27">
        <f t="shared" si="529"/>
        <v>0</v>
      </c>
      <c r="AE528" s="26">
        <v>0</v>
      </c>
      <c r="AF528" s="26">
        <v>0</v>
      </c>
      <c r="AG528" s="27">
        <f t="shared" si="530"/>
        <v>0</v>
      </c>
      <c r="AH528" s="27">
        <f t="shared" si="531"/>
        <v>0</v>
      </c>
      <c r="AI528" s="28" t="e">
        <f t="shared" si="532"/>
        <v>#DIV/0!</v>
      </c>
      <c r="AJ528" s="28" t="e">
        <f t="shared" si="533"/>
        <v>#DIV/0!</v>
      </c>
      <c r="AK528" s="28" t="e">
        <f t="shared" si="534"/>
        <v>#DIV/0!</v>
      </c>
      <c r="AL528" s="28">
        <f t="shared" si="535"/>
        <v>0.98296995995166847</v>
      </c>
      <c r="AM528" s="28">
        <f t="shared" si="536"/>
        <v>5.8973182605079622</v>
      </c>
      <c r="AN528" s="28">
        <f t="shared" si="537"/>
        <v>13.04705</v>
      </c>
      <c r="AO528" s="28" t="e">
        <f t="shared" si="538"/>
        <v>#DIV/0!</v>
      </c>
    </row>
    <row r="529" spans="1:41" s="31" customFormat="1" ht="9.75" customHeight="1" x14ac:dyDescent="0.25">
      <c r="A529" s="1" t="s">
        <v>401</v>
      </c>
      <c r="B529" s="1" t="s">
        <v>1756</v>
      </c>
      <c r="C529" s="11">
        <v>0</v>
      </c>
      <c r="D529" s="11">
        <v>0</v>
      </c>
      <c r="E529" s="12">
        <f t="shared" si="516"/>
        <v>0</v>
      </c>
      <c r="F529" s="12">
        <f t="shared" si="517"/>
        <v>0</v>
      </c>
      <c r="G529" s="11">
        <v>0.184506</v>
      </c>
      <c r="H529" s="11">
        <v>0.33483000000000002</v>
      </c>
      <c r="I529" s="12">
        <f t="shared" si="518"/>
        <v>0.25966800000000001</v>
      </c>
      <c r="J529" s="12">
        <f t="shared" si="519"/>
        <v>0.10629511977508654</v>
      </c>
      <c r="K529" s="13">
        <v>0.195573</v>
      </c>
      <c r="L529" s="13">
        <v>0.33207100000000001</v>
      </c>
      <c r="M529" s="14">
        <f t="shared" si="520"/>
        <v>0.263822</v>
      </c>
      <c r="N529" s="14">
        <f t="shared" si="521"/>
        <v>9.6518661418401486E-2</v>
      </c>
      <c r="O529" s="13">
        <v>1.12646</v>
      </c>
      <c r="P529" s="13">
        <v>1.85745</v>
      </c>
      <c r="Q529" s="14">
        <f t="shared" si="522"/>
        <v>1.4919549999999999</v>
      </c>
      <c r="R529" s="14">
        <f t="shared" si="523"/>
        <v>0.51688798597955554</v>
      </c>
      <c r="S529" s="15">
        <v>0.62125300000000006</v>
      </c>
      <c r="T529" s="15">
        <v>2.9667699999999999</v>
      </c>
      <c r="U529" s="16">
        <f t="shared" si="524"/>
        <v>1.7940114999999999</v>
      </c>
      <c r="V529" s="16">
        <f t="shared" si="525"/>
        <v>1.6585309760883278</v>
      </c>
      <c r="W529" s="15">
        <v>5.0650000000000004</v>
      </c>
      <c r="X529" s="15">
        <v>5.1203799999999999</v>
      </c>
      <c r="Y529" s="16">
        <f t="shared" si="526"/>
        <v>5.0926900000000002</v>
      </c>
      <c r="Z529" s="16">
        <f t="shared" si="527"/>
        <v>3.9159573542110679E-2</v>
      </c>
      <c r="AA529" s="17">
        <v>0.47536400000000001</v>
      </c>
      <c r="AB529" s="17">
        <v>0.57678099999999999</v>
      </c>
      <c r="AC529" s="18">
        <f t="shared" si="528"/>
        <v>0.52607249999999994</v>
      </c>
      <c r="AD529" s="18">
        <f t="shared" si="529"/>
        <v>7.1712648427596073E-2</v>
      </c>
      <c r="AE529" s="17">
        <v>0</v>
      </c>
      <c r="AF529" s="17">
        <v>0</v>
      </c>
      <c r="AG529" s="18">
        <f t="shared" si="530"/>
        <v>0</v>
      </c>
      <c r="AH529" s="18">
        <f t="shared" si="531"/>
        <v>0</v>
      </c>
      <c r="AI529" s="19" t="e">
        <f t="shared" si="532"/>
        <v>#DIV/0!</v>
      </c>
      <c r="AJ529" s="19">
        <f t="shared" si="533"/>
        <v>19.612312645377944</v>
      </c>
      <c r="AK529" s="19" t="e">
        <f t="shared" si="534"/>
        <v>#DIV/0!</v>
      </c>
      <c r="AL529" s="19">
        <f t="shared" si="535"/>
        <v>0.98918439647057455</v>
      </c>
      <c r="AM529" s="19">
        <f t="shared" si="536"/>
        <v>3.4134340512951131</v>
      </c>
      <c r="AN529" s="19">
        <f t="shared" si="537"/>
        <v>4.8330219999999997</v>
      </c>
      <c r="AO529" s="19" t="e">
        <f t="shared" si="538"/>
        <v>#DIV/0!</v>
      </c>
    </row>
    <row r="530" spans="1:41" s="31" customFormat="1" ht="9.75" customHeight="1" x14ac:dyDescent="0.25">
      <c r="A530" s="1" t="s">
        <v>728</v>
      </c>
      <c r="B530" s="1" t="s">
        <v>1762</v>
      </c>
      <c r="C530" s="11">
        <v>0</v>
      </c>
      <c r="D530" s="11">
        <v>0</v>
      </c>
      <c r="E530" s="12">
        <f t="shared" si="516"/>
        <v>0</v>
      </c>
      <c r="F530" s="12">
        <f t="shared" si="517"/>
        <v>0</v>
      </c>
      <c r="G530" s="11">
        <v>1.8556699999999999</v>
      </c>
      <c r="H530" s="11">
        <v>1.9485600000000001</v>
      </c>
      <c r="I530" s="12">
        <f t="shared" si="518"/>
        <v>1.902115</v>
      </c>
      <c r="J530" s="12">
        <f t="shared" si="519"/>
        <v>6.5683148904418495E-2</v>
      </c>
      <c r="K530" s="13">
        <v>1.7919700000000001</v>
      </c>
      <c r="L530" s="13">
        <v>0.87140300000000004</v>
      </c>
      <c r="M530" s="14">
        <f t="shared" si="520"/>
        <v>1.3316865</v>
      </c>
      <c r="N530" s="14">
        <f t="shared" si="521"/>
        <v>0.65093916823655684</v>
      </c>
      <c r="O530" s="13">
        <v>0</v>
      </c>
      <c r="P530" s="13">
        <v>2.3685900000000002</v>
      </c>
      <c r="Q530" s="14">
        <f t="shared" si="522"/>
        <v>1.1842950000000001</v>
      </c>
      <c r="R530" s="14">
        <f t="shared" si="523"/>
        <v>1.6748460508506449</v>
      </c>
      <c r="S530" s="15">
        <v>0</v>
      </c>
      <c r="T530" s="15">
        <v>0</v>
      </c>
      <c r="U530" s="16">
        <f t="shared" si="524"/>
        <v>0</v>
      </c>
      <c r="V530" s="16">
        <f t="shared" si="525"/>
        <v>0</v>
      </c>
      <c r="W530" s="15">
        <v>4.1343800000000002</v>
      </c>
      <c r="X530" s="15">
        <v>2.1735799999999998</v>
      </c>
      <c r="Y530" s="16">
        <f t="shared" si="526"/>
        <v>3.1539799999999998</v>
      </c>
      <c r="Z530" s="16">
        <f t="shared" si="527"/>
        <v>1.3864949765505825</v>
      </c>
      <c r="AA530" s="17">
        <v>0</v>
      </c>
      <c r="AB530" s="17">
        <v>0</v>
      </c>
      <c r="AC530" s="18">
        <f t="shared" si="528"/>
        <v>0</v>
      </c>
      <c r="AD530" s="18">
        <f t="shared" si="529"/>
        <v>0</v>
      </c>
      <c r="AE530" s="17">
        <v>0</v>
      </c>
      <c r="AF530" s="17">
        <v>0</v>
      </c>
      <c r="AG530" s="18">
        <f t="shared" si="530"/>
        <v>0</v>
      </c>
      <c r="AH530" s="18">
        <f t="shared" si="531"/>
        <v>0</v>
      </c>
      <c r="AI530" s="19" t="e">
        <f t="shared" si="532"/>
        <v>#DIV/0!</v>
      </c>
      <c r="AJ530" s="19">
        <f t="shared" si="533"/>
        <v>1.6581436979362445</v>
      </c>
      <c r="AK530" s="19" t="e">
        <f t="shared" si="534"/>
        <v>#DIV/0!</v>
      </c>
      <c r="AL530" s="19">
        <f t="shared" si="535"/>
        <v>1.9021062026702493</v>
      </c>
      <c r="AM530" s="19">
        <f t="shared" si="536"/>
        <v>2.6631709160302117</v>
      </c>
      <c r="AN530" s="19">
        <f t="shared" si="537"/>
        <v>1.2518649999999998</v>
      </c>
      <c r="AO530" s="19" t="e">
        <f t="shared" si="538"/>
        <v>#DIV/0!</v>
      </c>
    </row>
    <row r="531" spans="1:41" s="31" customFormat="1" ht="9.75" customHeight="1" x14ac:dyDescent="0.25">
      <c r="A531" s="1" t="s">
        <v>770</v>
      </c>
      <c r="B531" s="1" t="s">
        <v>1954</v>
      </c>
      <c r="C531" s="11">
        <v>0</v>
      </c>
      <c r="D531" s="11">
        <v>0</v>
      </c>
      <c r="E531" s="12">
        <f t="shared" si="516"/>
        <v>0</v>
      </c>
      <c r="F531" s="12">
        <f t="shared" si="517"/>
        <v>0</v>
      </c>
      <c r="G531" s="11">
        <v>3.10704</v>
      </c>
      <c r="H531" s="11">
        <v>2.2860100000000001</v>
      </c>
      <c r="I531" s="12">
        <f t="shared" si="518"/>
        <v>2.6965250000000003</v>
      </c>
      <c r="J531" s="12">
        <f t="shared" si="519"/>
        <v>0.58055588055758878</v>
      </c>
      <c r="K531" s="13">
        <v>0</v>
      </c>
      <c r="L531" s="13">
        <v>1.1310899999999999</v>
      </c>
      <c r="M531" s="14">
        <f t="shared" si="520"/>
        <v>0.56554499999999996</v>
      </c>
      <c r="N531" s="14">
        <f t="shared" si="521"/>
        <v>0.79980140913229192</v>
      </c>
      <c r="O531" s="13">
        <v>0</v>
      </c>
      <c r="P531" s="13">
        <v>9.0895799999999998</v>
      </c>
      <c r="Q531" s="14">
        <f t="shared" si="522"/>
        <v>4.5447899999999999</v>
      </c>
      <c r="R531" s="14">
        <f t="shared" si="523"/>
        <v>6.4273036561376182</v>
      </c>
      <c r="S531" s="15">
        <v>0</v>
      </c>
      <c r="T531" s="15">
        <v>4.6290100000000001</v>
      </c>
      <c r="U531" s="16">
        <f t="shared" si="524"/>
        <v>2.314505</v>
      </c>
      <c r="V531" s="16">
        <f t="shared" si="525"/>
        <v>3.2732043611803405</v>
      </c>
      <c r="W531" s="15">
        <v>7.8182299999999998</v>
      </c>
      <c r="X531" s="15">
        <v>7.8347499999999997</v>
      </c>
      <c r="Y531" s="16">
        <f t="shared" si="526"/>
        <v>7.8264899999999997</v>
      </c>
      <c r="Z531" s="16">
        <f t="shared" si="527"/>
        <v>1.1681404025201672E-2</v>
      </c>
      <c r="AA531" s="17">
        <v>0</v>
      </c>
      <c r="AB531" s="17">
        <v>0</v>
      </c>
      <c r="AC531" s="18">
        <f t="shared" si="528"/>
        <v>0</v>
      </c>
      <c r="AD531" s="18">
        <f t="shared" si="529"/>
        <v>0</v>
      </c>
      <c r="AE531" s="17">
        <v>0</v>
      </c>
      <c r="AF531" s="17">
        <v>0</v>
      </c>
      <c r="AG531" s="18">
        <f t="shared" si="530"/>
        <v>0</v>
      </c>
      <c r="AH531" s="18">
        <f t="shared" si="531"/>
        <v>0</v>
      </c>
      <c r="AI531" s="19" t="e">
        <f t="shared" si="532"/>
        <v>#DIV/0!</v>
      </c>
      <c r="AJ531" s="19">
        <f t="shared" si="533"/>
        <v>2.9024355420402181</v>
      </c>
      <c r="AK531" s="19" t="e">
        <f t="shared" si="534"/>
        <v>#DIV/0!</v>
      </c>
      <c r="AL531" s="19">
        <f t="shared" si="535"/>
        <v>0.9978914451641725</v>
      </c>
      <c r="AM531" s="19">
        <f t="shared" si="536"/>
        <v>1.7220795680328465</v>
      </c>
      <c r="AN531" s="19">
        <f t="shared" si="537"/>
        <v>5.1299649999999994</v>
      </c>
      <c r="AO531" s="19" t="e">
        <f t="shared" si="538"/>
        <v>#DIV/0!</v>
      </c>
    </row>
    <row r="532" spans="1:41" s="31" customFormat="1" ht="9.75" customHeight="1" x14ac:dyDescent="0.25">
      <c r="A532" s="1" t="s">
        <v>11</v>
      </c>
      <c r="B532" s="1" t="s">
        <v>1985</v>
      </c>
      <c r="C532" s="11">
        <v>0</v>
      </c>
      <c r="D532" s="11">
        <v>0</v>
      </c>
      <c r="E532" s="12">
        <f t="shared" si="516"/>
        <v>0</v>
      </c>
      <c r="F532" s="12">
        <f t="shared" si="517"/>
        <v>0</v>
      </c>
      <c r="G532" s="11">
        <v>0</v>
      </c>
      <c r="H532" s="11">
        <v>0</v>
      </c>
      <c r="I532" s="12">
        <f t="shared" si="518"/>
        <v>0</v>
      </c>
      <c r="J532" s="12">
        <f t="shared" si="519"/>
        <v>0</v>
      </c>
      <c r="K532" s="13">
        <v>0.31630999999999998</v>
      </c>
      <c r="L532" s="13">
        <v>0</v>
      </c>
      <c r="M532" s="14">
        <f t="shared" si="520"/>
        <v>0.15815499999999999</v>
      </c>
      <c r="N532" s="14">
        <f t="shared" si="521"/>
        <v>0.22366494595711683</v>
      </c>
      <c r="O532" s="13">
        <v>2.90604</v>
      </c>
      <c r="P532" s="13">
        <v>3.56596</v>
      </c>
      <c r="Q532" s="14">
        <f t="shared" si="522"/>
        <v>3.2359999999999998</v>
      </c>
      <c r="R532" s="14">
        <f t="shared" si="523"/>
        <v>0.46663390704063223</v>
      </c>
      <c r="S532" s="15">
        <v>0</v>
      </c>
      <c r="T532" s="15">
        <v>0</v>
      </c>
      <c r="U532" s="16">
        <f t="shared" si="524"/>
        <v>0</v>
      </c>
      <c r="V532" s="16">
        <f t="shared" si="525"/>
        <v>0</v>
      </c>
      <c r="W532" s="15">
        <v>20.194700000000001</v>
      </c>
      <c r="X532" s="15">
        <v>16.541</v>
      </c>
      <c r="Y532" s="16">
        <f t="shared" si="526"/>
        <v>18.367850000000001</v>
      </c>
      <c r="Z532" s="16">
        <f t="shared" si="527"/>
        <v>2.5835560464212892</v>
      </c>
      <c r="AA532" s="17">
        <v>0</v>
      </c>
      <c r="AB532" s="17">
        <v>0</v>
      </c>
      <c r="AC532" s="18">
        <f t="shared" si="528"/>
        <v>0</v>
      </c>
      <c r="AD532" s="18">
        <f t="shared" si="529"/>
        <v>0</v>
      </c>
      <c r="AE532" s="17">
        <v>0</v>
      </c>
      <c r="AF532" s="17">
        <v>0</v>
      </c>
      <c r="AG532" s="18">
        <f t="shared" si="530"/>
        <v>0</v>
      </c>
      <c r="AH532" s="18">
        <f t="shared" si="531"/>
        <v>0</v>
      </c>
      <c r="AI532" s="19" t="e">
        <f t="shared" si="532"/>
        <v>#DIV/0!</v>
      </c>
      <c r="AJ532" s="19" t="e">
        <f t="shared" si="533"/>
        <v>#DIV/0!</v>
      </c>
      <c r="AK532" s="19" t="e">
        <f t="shared" si="534"/>
        <v>#DIV/0!</v>
      </c>
      <c r="AL532" s="19">
        <f t="shared" si="535"/>
        <v>1.2208874916873225</v>
      </c>
      <c r="AM532" s="19">
        <f t="shared" si="536"/>
        <v>5.6760970333745373</v>
      </c>
      <c r="AN532" s="19">
        <f t="shared" si="537"/>
        <v>18.367850000000001</v>
      </c>
      <c r="AO532" s="19" t="e">
        <f t="shared" si="538"/>
        <v>#DIV/0!</v>
      </c>
    </row>
    <row r="533" spans="1:41" s="31" customFormat="1" ht="9.75" customHeight="1" x14ac:dyDescent="0.25">
      <c r="A533" s="1" t="s">
        <v>493</v>
      </c>
      <c r="B533" s="29" t="s">
        <v>1807</v>
      </c>
      <c r="C533" s="11">
        <v>0</v>
      </c>
      <c r="D533" s="11">
        <v>0</v>
      </c>
      <c r="E533" s="12">
        <v>0</v>
      </c>
      <c r="F533" s="12">
        <v>0</v>
      </c>
      <c r="G533" s="11">
        <v>0.43914199999999998</v>
      </c>
      <c r="H533" s="11">
        <v>0.44340400000000002</v>
      </c>
      <c r="I533" s="12">
        <v>0.44127300000000003</v>
      </c>
      <c r="J533" s="12">
        <v>3.0136891014170965E-3</v>
      </c>
      <c r="K533" s="13">
        <v>0.16300200000000001</v>
      </c>
      <c r="L533" s="13">
        <v>0.18302599999999999</v>
      </c>
      <c r="M533" s="14">
        <v>0.173014</v>
      </c>
      <c r="N533" s="14">
        <v>1.4159106186479418E-2</v>
      </c>
      <c r="O533" s="13">
        <v>0.42626999999999998</v>
      </c>
      <c r="P533" s="13">
        <v>0.41812700000000003</v>
      </c>
      <c r="Q533" s="14">
        <v>0.42219850000000003</v>
      </c>
      <c r="R533" s="14">
        <v>5.7579705192020254E-3</v>
      </c>
      <c r="S533" s="15">
        <v>0.14629900000000001</v>
      </c>
      <c r="T533" s="15">
        <v>0</v>
      </c>
      <c r="U533" s="16">
        <v>7.3149500000000006E-2</v>
      </c>
      <c r="V533" s="16">
        <v>0.10344901498081073</v>
      </c>
      <c r="W533" s="15">
        <v>1.6571400000000001</v>
      </c>
      <c r="X533" s="15">
        <v>1.68994</v>
      </c>
      <c r="Y533" s="16">
        <v>1.67354</v>
      </c>
      <c r="Z533" s="16">
        <v>2.3193102422918718E-2</v>
      </c>
      <c r="AA533" s="17">
        <v>0</v>
      </c>
      <c r="AB533" s="17">
        <v>0.22528200000000001</v>
      </c>
      <c r="AC533" s="18">
        <v>0.11264100000000001</v>
      </c>
      <c r="AD533" s="18">
        <v>0.15929842987926782</v>
      </c>
      <c r="AE533" s="17">
        <v>0</v>
      </c>
      <c r="AF533" s="17">
        <v>0</v>
      </c>
      <c r="AG533" s="18">
        <v>0</v>
      </c>
      <c r="AH533" s="18">
        <v>0</v>
      </c>
      <c r="AI533" s="19" t="e">
        <v>#DIV/0!</v>
      </c>
      <c r="AJ533" s="19">
        <v>3.792527528310139</v>
      </c>
      <c r="AK533" s="19" t="e">
        <v>#DIV/0!</v>
      </c>
      <c r="AL533" s="19">
        <v>0.98059102690036337</v>
      </c>
      <c r="AM533" s="19">
        <v>3.9638700753318639</v>
      </c>
      <c r="AN533" s="19">
        <v>1.232267</v>
      </c>
      <c r="AO533" s="19" t="e">
        <v>#DIV/0!</v>
      </c>
    </row>
    <row r="534" spans="1:41" s="31" customFormat="1" ht="9.75" customHeight="1" x14ac:dyDescent="0.25">
      <c r="A534" s="1" t="s">
        <v>287</v>
      </c>
      <c r="B534" s="1" t="s">
        <v>1825</v>
      </c>
      <c r="C534" s="11">
        <v>0</v>
      </c>
      <c r="D534" s="11">
        <v>0</v>
      </c>
      <c r="E534" s="12">
        <f t="shared" ref="E534:E555" si="539">AVERAGE(C534:D534)</f>
        <v>0</v>
      </c>
      <c r="F534" s="12">
        <f t="shared" ref="F534:F555" si="540">STDEV(C534:D534)</f>
        <v>0</v>
      </c>
      <c r="G534" s="11">
        <v>4.9452000000000003E-2</v>
      </c>
      <c r="H534" s="11">
        <v>5.0132999999999997E-2</v>
      </c>
      <c r="I534" s="12">
        <f t="shared" ref="I534:I555" si="541">AVERAGE(G534:H534)</f>
        <v>4.9792500000000003E-2</v>
      </c>
      <c r="J534" s="12">
        <f t="shared" ref="J534:J555" si="542">STDEV(G534:H534)</f>
        <v>4.8153971798803471E-4</v>
      </c>
      <c r="K534" s="13">
        <v>0.253743</v>
      </c>
      <c r="L534" s="13">
        <v>0.25997500000000001</v>
      </c>
      <c r="M534" s="14">
        <f t="shared" ref="M534:M555" si="543">AVERAGE(K534:L534)</f>
        <v>0.256859</v>
      </c>
      <c r="N534" s="14">
        <f t="shared" ref="N534:N555" si="544">STDEV(K534:L534)</f>
        <v>4.4066894603545749E-3</v>
      </c>
      <c r="O534" s="13">
        <v>0</v>
      </c>
      <c r="P534" s="13">
        <v>0</v>
      </c>
      <c r="Q534" s="14">
        <f t="shared" ref="Q534:Q555" si="545">AVERAGE(O534:P534)</f>
        <v>0</v>
      </c>
      <c r="R534" s="14">
        <f t="shared" ref="R534:R555" si="546">STDEV(O534:P534)</f>
        <v>0</v>
      </c>
      <c r="S534" s="15">
        <v>0</v>
      </c>
      <c r="T534" s="15">
        <v>0</v>
      </c>
      <c r="U534" s="16">
        <f t="shared" ref="U534:U555" si="547">AVERAGE(S534:T534)</f>
        <v>0</v>
      </c>
      <c r="V534" s="16">
        <f t="shared" ref="V534:V555" si="548">STDEV(S534:T534)</f>
        <v>0</v>
      </c>
      <c r="W534" s="15">
        <v>2.2953899999999998</v>
      </c>
      <c r="X534" s="15">
        <v>2.3010299999999999</v>
      </c>
      <c r="Y534" s="16">
        <f t="shared" ref="Y534:Y555" si="549">AVERAGE(W534:X534)</f>
        <v>2.2982100000000001</v>
      </c>
      <c r="Z534" s="16">
        <f t="shared" ref="Z534:Z555" si="550">STDEV(W534:X534)</f>
        <v>3.9880822458921916E-3</v>
      </c>
      <c r="AA534" s="17">
        <v>7.2216000000000002E-2</v>
      </c>
      <c r="AB534" s="17">
        <v>7.2483199999999998E-2</v>
      </c>
      <c r="AC534" s="18">
        <f t="shared" ref="AC534:AC555" si="551">AVERAGE(AA534:AB534)</f>
        <v>7.23496E-2</v>
      </c>
      <c r="AD534" s="18">
        <f t="shared" ref="AD534:AD555" si="552">STDEV(AA534:AB534)</f>
        <v>1.8893893193304212E-4</v>
      </c>
      <c r="AE534" s="17">
        <v>0</v>
      </c>
      <c r="AF534" s="17">
        <v>0</v>
      </c>
      <c r="AG534" s="18">
        <f t="shared" ref="AG534:AG555" si="553">AVERAGE(AE534:AF534)</f>
        <v>0</v>
      </c>
      <c r="AH534" s="18">
        <f t="shared" ref="AH534:AH555" si="554">STDEV(AE534:AF534)</f>
        <v>0</v>
      </c>
      <c r="AI534" s="19" t="e">
        <f t="shared" ref="AI534:AI555" si="555">U534/E534</f>
        <v>#DIV/0!</v>
      </c>
      <c r="AJ534" s="19">
        <f t="shared" ref="AJ534:AJ555" si="556">Y534/I534</f>
        <v>46.155746347341463</v>
      </c>
      <c r="AK534" s="19" t="e">
        <f t="shared" ref="AK534:AK555" si="557">Y534/AG534</f>
        <v>#DIV/0!</v>
      </c>
      <c r="AL534" s="19">
        <f t="shared" ref="AL534:AL555" si="558">W534/X534</f>
        <v>0.99754892374284554</v>
      </c>
      <c r="AM534" s="19" t="e">
        <f t="shared" ref="AM534:AM555" si="559">Y534/Q534</f>
        <v>#DIV/0!</v>
      </c>
      <c r="AN534" s="19">
        <f t="shared" ref="AN534:AN555" si="560">Y534-I534</f>
        <v>2.2484175</v>
      </c>
      <c r="AO534" s="19" t="e">
        <f t="shared" ref="AO534:AO555" si="561">I534/AG534</f>
        <v>#DIV/0!</v>
      </c>
    </row>
    <row r="535" spans="1:41" s="31" customFormat="1" ht="9.75" customHeight="1" x14ac:dyDescent="0.25">
      <c r="A535" s="1" t="s">
        <v>149</v>
      </c>
      <c r="B535" s="1" t="s">
        <v>1282</v>
      </c>
      <c r="C535" s="11">
        <v>0</v>
      </c>
      <c r="D535" s="11">
        <v>0</v>
      </c>
      <c r="E535" s="12">
        <f t="shared" si="539"/>
        <v>0</v>
      </c>
      <c r="F535" s="12">
        <f t="shared" si="540"/>
        <v>0</v>
      </c>
      <c r="G535" s="11">
        <v>0</v>
      </c>
      <c r="H535" s="11">
        <v>0</v>
      </c>
      <c r="I535" s="12">
        <f t="shared" si="541"/>
        <v>0</v>
      </c>
      <c r="J535" s="12">
        <f t="shared" si="542"/>
        <v>0</v>
      </c>
      <c r="K535" s="13">
        <v>0.305977</v>
      </c>
      <c r="L535" s="13">
        <v>0.31349100000000002</v>
      </c>
      <c r="M535" s="14">
        <f t="shared" si="543"/>
        <v>0.30973400000000001</v>
      </c>
      <c r="N535" s="14">
        <f t="shared" si="544"/>
        <v>5.313200353835733E-3</v>
      </c>
      <c r="O535" s="13">
        <v>1.0660099999999999</v>
      </c>
      <c r="P535" s="13">
        <v>0.362591</v>
      </c>
      <c r="Q535" s="14">
        <f t="shared" si="545"/>
        <v>0.7143005</v>
      </c>
      <c r="R535" s="14">
        <f t="shared" si="546"/>
        <v>0.49739234491545981</v>
      </c>
      <c r="S535" s="15">
        <v>0</v>
      </c>
      <c r="T535" s="15">
        <v>0.14955299999999999</v>
      </c>
      <c r="U535" s="16">
        <f t="shared" si="547"/>
        <v>7.4776499999999996E-2</v>
      </c>
      <c r="V535" s="16">
        <f t="shared" si="548"/>
        <v>0.10574994044679173</v>
      </c>
      <c r="W535" s="15">
        <v>1.6915</v>
      </c>
      <c r="X535" s="15">
        <v>1.7003200000000001</v>
      </c>
      <c r="Y535" s="16">
        <f t="shared" si="549"/>
        <v>1.69591</v>
      </c>
      <c r="Z535" s="16">
        <f t="shared" si="550"/>
        <v>6.2366818100653846E-3</v>
      </c>
      <c r="AA535" s="17">
        <v>0</v>
      </c>
      <c r="AB535" s="17">
        <v>0</v>
      </c>
      <c r="AC535" s="18">
        <f t="shared" si="551"/>
        <v>0</v>
      </c>
      <c r="AD535" s="18">
        <f t="shared" si="552"/>
        <v>0</v>
      </c>
      <c r="AE535" s="17">
        <v>0</v>
      </c>
      <c r="AF535" s="17">
        <v>0</v>
      </c>
      <c r="AG535" s="18">
        <f t="shared" si="553"/>
        <v>0</v>
      </c>
      <c r="AH535" s="18">
        <f t="shared" si="554"/>
        <v>0</v>
      </c>
      <c r="AI535" s="19" t="e">
        <f t="shared" si="555"/>
        <v>#DIV/0!</v>
      </c>
      <c r="AJ535" s="19" t="e">
        <f t="shared" si="556"/>
        <v>#DIV/0!</v>
      </c>
      <c r="AK535" s="19" t="e">
        <f t="shared" si="557"/>
        <v>#DIV/0!</v>
      </c>
      <c r="AL535" s="19">
        <f t="shared" si="558"/>
        <v>0.9948127411310812</v>
      </c>
      <c r="AM535" s="19">
        <f t="shared" si="559"/>
        <v>2.3742248535455315</v>
      </c>
      <c r="AN535" s="19">
        <f t="shared" si="560"/>
        <v>1.69591</v>
      </c>
      <c r="AO535" s="19" t="e">
        <f t="shared" si="561"/>
        <v>#DIV/0!</v>
      </c>
    </row>
    <row r="536" spans="1:41" s="31" customFormat="1" ht="9.75" customHeight="1" x14ac:dyDescent="0.25">
      <c r="A536" s="1" t="s">
        <v>459</v>
      </c>
      <c r="B536" s="1" t="s">
        <v>1431</v>
      </c>
      <c r="C536" s="20">
        <v>0</v>
      </c>
      <c r="D536" s="20">
        <v>0</v>
      </c>
      <c r="E536" s="21">
        <f t="shared" si="539"/>
        <v>0</v>
      </c>
      <c r="F536" s="21">
        <f t="shared" si="540"/>
        <v>0</v>
      </c>
      <c r="G536" s="20">
        <v>0.426784</v>
      </c>
      <c r="H536" s="20">
        <v>0.305645</v>
      </c>
      <c r="I536" s="21">
        <f t="shared" si="541"/>
        <v>0.3662145</v>
      </c>
      <c r="J536" s="21">
        <f t="shared" si="542"/>
        <v>8.5658208366157298E-2</v>
      </c>
      <c r="K536" s="22">
        <v>0.139961</v>
      </c>
      <c r="L536" s="22">
        <v>0</v>
      </c>
      <c r="M536" s="23">
        <f t="shared" si="543"/>
        <v>6.9980500000000001E-2</v>
      </c>
      <c r="N536" s="23">
        <f t="shared" si="544"/>
        <v>9.8967372201650375E-2</v>
      </c>
      <c r="O536" s="22">
        <v>0</v>
      </c>
      <c r="P536" s="22">
        <v>0.47941499999999998</v>
      </c>
      <c r="Q536" s="23">
        <f t="shared" si="545"/>
        <v>0.23970749999999999</v>
      </c>
      <c r="R536" s="23">
        <f t="shared" si="546"/>
        <v>0.33899759750254865</v>
      </c>
      <c r="S536" s="24">
        <v>0.25367000000000001</v>
      </c>
      <c r="T536" s="24">
        <v>0.26488299999999998</v>
      </c>
      <c r="U536" s="25">
        <f t="shared" si="547"/>
        <v>0.25927650000000002</v>
      </c>
      <c r="V536" s="25">
        <f t="shared" si="548"/>
        <v>7.9287883374447379E-3</v>
      </c>
      <c r="W536" s="24">
        <v>1.5885199999999999</v>
      </c>
      <c r="X536" s="24">
        <v>1.72421</v>
      </c>
      <c r="Y536" s="25">
        <f t="shared" si="549"/>
        <v>1.6563650000000001</v>
      </c>
      <c r="Z536" s="25">
        <f t="shared" si="550"/>
        <v>9.5947319139202708E-2</v>
      </c>
      <c r="AA536" s="26">
        <v>0</v>
      </c>
      <c r="AB536" s="26">
        <v>0</v>
      </c>
      <c r="AC536" s="27">
        <f t="shared" si="551"/>
        <v>0</v>
      </c>
      <c r="AD536" s="27">
        <f t="shared" si="552"/>
        <v>0</v>
      </c>
      <c r="AE536" s="26">
        <v>0</v>
      </c>
      <c r="AF536" s="26">
        <v>0</v>
      </c>
      <c r="AG536" s="27">
        <f t="shared" si="553"/>
        <v>0</v>
      </c>
      <c r="AH536" s="27">
        <f t="shared" si="554"/>
        <v>0</v>
      </c>
      <c r="AI536" s="28" t="e">
        <f t="shared" si="555"/>
        <v>#DIV/0!</v>
      </c>
      <c r="AJ536" s="28">
        <f t="shared" si="556"/>
        <v>4.5229366942051721</v>
      </c>
      <c r="AK536" s="28" t="e">
        <f t="shared" si="557"/>
        <v>#DIV/0!</v>
      </c>
      <c r="AL536" s="28">
        <f t="shared" si="558"/>
        <v>0.9213030895308576</v>
      </c>
      <c r="AM536" s="28">
        <f t="shared" si="559"/>
        <v>6.9099423255425894</v>
      </c>
      <c r="AN536" s="28">
        <f t="shared" si="560"/>
        <v>1.2901505000000002</v>
      </c>
      <c r="AO536" s="28" t="e">
        <f t="shared" si="561"/>
        <v>#DIV/0!</v>
      </c>
    </row>
    <row r="537" spans="1:41" s="31" customFormat="1" ht="9.75" customHeight="1" x14ac:dyDescent="0.25">
      <c r="A537" s="1" t="s">
        <v>488</v>
      </c>
      <c r="B537" s="1" t="s">
        <v>1693</v>
      </c>
      <c r="C537" s="11">
        <v>0</v>
      </c>
      <c r="D537" s="11">
        <v>0</v>
      </c>
      <c r="E537" s="12">
        <f t="shared" si="539"/>
        <v>0</v>
      </c>
      <c r="F537" s="12">
        <f t="shared" si="540"/>
        <v>0</v>
      </c>
      <c r="G537" s="11">
        <v>0.43241000000000002</v>
      </c>
      <c r="H537" s="11">
        <v>0.43836399999999998</v>
      </c>
      <c r="I537" s="12">
        <f t="shared" si="541"/>
        <v>0.43538699999999997</v>
      </c>
      <c r="J537" s="12">
        <f t="shared" si="542"/>
        <v>4.2101137751846757E-3</v>
      </c>
      <c r="K537" s="13">
        <v>0.13867099999999999</v>
      </c>
      <c r="L537" s="13">
        <v>0.14207700000000001</v>
      </c>
      <c r="M537" s="14">
        <f t="shared" si="543"/>
        <v>0.140374</v>
      </c>
      <c r="N537" s="14">
        <f t="shared" si="544"/>
        <v>2.4084056967213952E-3</v>
      </c>
      <c r="O537" s="13">
        <v>0.53680499999999998</v>
      </c>
      <c r="P537" s="13">
        <v>0.54776400000000003</v>
      </c>
      <c r="Q537" s="14">
        <f t="shared" si="545"/>
        <v>0.54228450000000006</v>
      </c>
      <c r="R537" s="14">
        <f t="shared" si="546"/>
        <v>7.7491832150234112E-3</v>
      </c>
      <c r="S537" s="15">
        <v>0</v>
      </c>
      <c r="T537" s="15">
        <v>0</v>
      </c>
      <c r="U537" s="16">
        <f t="shared" si="547"/>
        <v>0</v>
      </c>
      <c r="V537" s="16">
        <f t="shared" si="548"/>
        <v>0</v>
      </c>
      <c r="W537" s="15">
        <v>1.81196</v>
      </c>
      <c r="X537" s="15">
        <v>1.9986299999999999</v>
      </c>
      <c r="Y537" s="16">
        <f t="shared" si="549"/>
        <v>1.905295</v>
      </c>
      <c r="Z537" s="16">
        <f t="shared" si="550"/>
        <v>0.13199562284409275</v>
      </c>
      <c r="AA537" s="17">
        <v>0</v>
      </c>
      <c r="AB537" s="17">
        <v>0</v>
      </c>
      <c r="AC537" s="18">
        <f t="shared" si="551"/>
        <v>0</v>
      </c>
      <c r="AD537" s="18">
        <f t="shared" si="552"/>
        <v>0</v>
      </c>
      <c r="AE537" s="17">
        <v>0</v>
      </c>
      <c r="AF537" s="17">
        <v>0</v>
      </c>
      <c r="AG537" s="18">
        <f t="shared" si="553"/>
        <v>0</v>
      </c>
      <c r="AH537" s="18">
        <f t="shared" si="554"/>
        <v>0</v>
      </c>
      <c r="AI537" s="19" t="e">
        <f t="shared" si="555"/>
        <v>#DIV/0!</v>
      </c>
      <c r="AJ537" s="19">
        <f t="shared" si="556"/>
        <v>4.3760952899374583</v>
      </c>
      <c r="AK537" s="19" t="e">
        <f t="shared" si="557"/>
        <v>#DIV/0!</v>
      </c>
      <c r="AL537" s="19">
        <f t="shared" si="558"/>
        <v>0.90660102169986445</v>
      </c>
      <c r="AM537" s="19">
        <f t="shared" si="559"/>
        <v>3.5134601855668008</v>
      </c>
      <c r="AN537" s="19">
        <f t="shared" si="560"/>
        <v>1.469908</v>
      </c>
      <c r="AO537" s="19" t="e">
        <f t="shared" si="561"/>
        <v>#DIV/0!</v>
      </c>
    </row>
    <row r="538" spans="1:41" s="31" customFormat="1" ht="9.75" customHeight="1" x14ac:dyDescent="0.25">
      <c r="A538" s="1" t="s">
        <v>634</v>
      </c>
      <c r="B538" s="1" t="s">
        <v>1676</v>
      </c>
      <c r="C538" s="11">
        <v>0</v>
      </c>
      <c r="D538" s="11">
        <v>0</v>
      </c>
      <c r="E538" s="12">
        <f t="shared" si="539"/>
        <v>0</v>
      </c>
      <c r="F538" s="12">
        <f t="shared" si="540"/>
        <v>0</v>
      </c>
      <c r="G538" s="11">
        <v>0.99051999999999996</v>
      </c>
      <c r="H538" s="11">
        <v>0.93543900000000002</v>
      </c>
      <c r="I538" s="12">
        <f t="shared" si="541"/>
        <v>0.96297949999999999</v>
      </c>
      <c r="J538" s="12">
        <f t="shared" si="542"/>
        <v>3.8948148614536181E-2</v>
      </c>
      <c r="K538" s="13">
        <v>0.41239900000000002</v>
      </c>
      <c r="L538" s="13">
        <v>0.38142300000000001</v>
      </c>
      <c r="M538" s="14">
        <f t="shared" si="543"/>
        <v>0.39691100000000001</v>
      </c>
      <c r="N538" s="14">
        <f t="shared" si="544"/>
        <v>2.1903339654034498E-2</v>
      </c>
      <c r="O538" s="13">
        <v>0.41553600000000002</v>
      </c>
      <c r="P538" s="13">
        <v>0.40201300000000001</v>
      </c>
      <c r="Q538" s="14">
        <f t="shared" si="545"/>
        <v>0.40877450000000004</v>
      </c>
      <c r="R538" s="14">
        <f t="shared" si="546"/>
        <v>9.5622050019856866E-3</v>
      </c>
      <c r="S538" s="15">
        <v>9.6684300000000001E-2</v>
      </c>
      <c r="T538" s="15">
        <v>0.145568</v>
      </c>
      <c r="U538" s="16">
        <f t="shared" si="547"/>
        <v>0.12112615</v>
      </c>
      <c r="V538" s="16">
        <f t="shared" si="548"/>
        <v>3.4565995759488814E-2</v>
      </c>
      <c r="W538" s="15">
        <v>2.7842600000000002</v>
      </c>
      <c r="X538" s="15">
        <v>2.8750599999999999</v>
      </c>
      <c r="Y538" s="16">
        <f t="shared" si="549"/>
        <v>2.8296600000000001</v>
      </c>
      <c r="Z538" s="16">
        <f t="shared" si="550"/>
        <v>6.4205295731738346E-2</v>
      </c>
      <c r="AA538" s="17">
        <v>0.29666500000000001</v>
      </c>
      <c r="AB538" s="17">
        <v>0.297763</v>
      </c>
      <c r="AC538" s="18">
        <f t="shared" si="551"/>
        <v>0.29721399999999998</v>
      </c>
      <c r="AD538" s="18">
        <f t="shared" si="552"/>
        <v>7.7640324574282057E-4</v>
      </c>
      <c r="AE538" s="17">
        <v>0</v>
      </c>
      <c r="AF538" s="17">
        <v>0</v>
      </c>
      <c r="AG538" s="18">
        <f t="shared" si="553"/>
        <v>0</v>
      </c>
      <c r="AH538" s="18">
        <f t="shared" si="554"/>
        <v>0</v>
      </c>
      <c r="AI538" s="19" t="e">
        <f t="shared" si="555"/>
        <v>#DIV/0!</v>
      </c>
      <c r="AJ538" s="19">
        <f t="shared" si="556"/>
        <v>2.9384426148220189</v>
      </c>
      <c r="AK538" s="19" t="e">
        <f t="shared" si="557"/>
        <v>#DIV/0!</v>
      </c>
      <c r="AL538" s="19">
        <f t="shared" si="558"/>
        <v>0.96841805040590467</v>
      </c>
      <c r="AM538" s="19">
        <f t="shared" si="559"/>
        <v>6.922300681671679</v>
      </c>
      <c r="AN538" s="19">
        <f t="shared" si="560"/>
        <v>1.8666805000000002</v>
      </c>
      <c r="AO538" s="19" t="e">
        <f t="shared" si="561"/>
        <v>#DIV/0!</v>
      </c>
    </row>
    <row r="539" spans="1:41" s="31" customFormat="1" ht="9.75" customHeight="1" x14ac:dyDescent="0.25">
      <c r="A539" s="1" t="s">
        <v>188</v>
      </c>
      <c r="B539" s="1" t="s">
        <v>1676</v>
      </c>
      <c r="C539" s="11">
        <v>0</v>
      </c>
      <c r="D539" s="11">
        <v>0</v>
      </c>
      <c r="E539" s="12">
        <f t="shared" si="539"/>
        <v>0</v>
      </c>
      <c r="F539" s="12">
        <f t="shared" si="540"/>
        <v>0</v>
      </c>
      <c r="G539" s="11">
        <v>0</v>
      </c>
      <c r="H539" s="11">
        <v>0</v>
      </c>
      <c r="I539" s="12">
        <f t="shared" si="541"/>
        <v>0</v>
      </c>
      <c r="J539" s="12">
        <f t="shared" si="542"/>
        <v>0</v>
      </c>
      <c r="K539" s="13">
        <v>0</v>
      </c>
      <c r="L539" s="13">
        <v>0.497645</v>
      </c>
      <c r="M539" s="14">
        <f t="shared" si="543"/>
        <v>0.2488225</v>
      </c>
      <c r="N539" s="14">
        <f t="shared" si="544"/>
        <v>0.35188815412357943</v>
      </c>
      <c r="O539" s="13">
        <v>0</v>
      </c>
      <c r="P539" s="13">
        <v>0</v>
      </c>
      <c r="Q539" s="14">
        <f t="shared" si="545"/>
        <v>0</v>
      </c>
      <c r="R539" s="14">
        <f t="shared" si="546"/>
        <v>0</v>
      </c>
      <c r="S539" s="15">
        <v>0</v>
      </c>
      <c r="T539" s="15">
        <v>0</v>
      </c>
      <c r="U539" s="16">
        <f t="shared" si="547"/>
        <v>0</v>
      </c>
      <c r="V539" s="16">
        <f t="shared" si="548"/>
        <v>0</v>
      </c>
      <c r="W539" s="15">
        <v>1.26115</v>
      </c>
      <c r="X539" s="15">
        <v>1.37001</v>
      </c>
      <c r="Y539" s="16">
        <f t="shared" si="549"/>
        <v>1.31558</v>
      </c>
      <c r="Z539" s="16">
        <f t="shared" si="550"/>
        <v>7.6975644199967538E-2</v>
      </c>
      <c r="AA539" s="17">
        <v>0</v>
      </c>
      <c r="AB539" s="17">
        <v>0</v>
      </c>
      <c r="AC539" s="18">
        <f t="shared" si="551"/>
        <v>0</v>
      </c>
      <c r="AD539" s="18">
        <f t="shared" si="552"/>
        <v>0</v>
      </c>
      <c r="AE539" s="17">
        <v>0</v>
      </c>
      <c r="AF539" s="17">
        <v>0</v>
      </c>
      <c r="AG539" s="18">
        <f t="shared" si="553"/>
        <v>0</v>
      </c>
      <c r="AH539" s="18">
        <f t="shared" si="554"/>
        <v>0</v>
      </c>
      <c r="AI539" s="19" t="e">
        <f t="shared" si="555"/>
        <v>#DIV/0!</v>
      </c>
      <c r="AJ539" s="19" t="e">
        <f t="shared" si="556"/>
        <v>#DIV/0!</v>
      </c>
      <c r="AK539" s="19" t="e">
        <f t="shared" si="557"/>
        <v>#DIV/0!</v>
      </c>
      <c r="AL539" s="19">
        <f t="shared" si="558"/>
        <v>0.92054072598010239</v>
      </c>
      <c r="AM539" s="19" t="e">
        <f t="shared" si="559"/>
        <v>#DIV/0!</v>
      </c>
      <c r="AN539" s="19">
        <f t="shared" si="560"/>
        <v>1.31558</v>
      </c>
      <c r="AO539" s="19" t="e">
        <f t="shared" si="561"/>
        <v>#DIV/0!</v>
      </c>
    </row>
    <row r="540" spans="1:41" s="31" customFormat="1" ht="9.75" customHeight="1" x14ac:dyDescent="0.25">
      <c r="A540" s="1" t="s">
        <v>312</v>
      </c>
      <c r="B540" s="1" t="s">
        <v>2020</v>
      </c>
      <c r="C540" s="11">
        <v>0</v>
      </c>
      <c r="D540" s="11">
        <v>0</v>
      </c>
      <c r="E540" s="12">
        <f t="shared" si="539"/>
        <v>0</v>
      </c>
      <c r="F540" s="12">
        <f t="shared" si="540"/>
        <v>0</v>
      </c>
      <c r="G540" s="11">
        <v>0</v>
      </c>
      <c r="H540" s="11">
        <v>0.18023500000000001</v>
      </c>
      <c r="I540" s="12">
        <f t="shared" si="541"/>
        <v>9.0117500000000003E-2</v>
      </c>
      <c r="J540" s="12">
        <f t="shared" si="542"/>
        <v>0.12744539070715738</v>
      </c>
      <c r="K540" s="13">
        <v>0.41994199999999998</v>
      </c>
      <c r="L540" s="13">
        <v>0.69272</v>
      </c>
      <c r="M540" s="14">
        <f t="shared" si="543"/>
        <v>0.55633100000000002</v>
      </c>
      <c r="N540" s="14">
        <f t="shared" si="544"/>
        <v>0.1928831735585041</v>
      </c>
      <c r="O540" s="13">
        <v>0</v>
      </c>
      <c r="P540" s="13">
        <v>0</v>
      </c>
      <c r="Q540" s="14">
        <f t="shared" si="545"/>
        <v>0</v>
      </c>
      <c r="R540" s="14">
        <f t="shared" si="546"/>
        <v>0</v>
      </c>
      <c r="S540" s="15">
        <v>0</v>
      </c>
      <c r="T540" s="15">
        <v>0</v>
      </c>
      <c r="U540" s="16">
        <f t="shared" si="547"/>
        <v>0</v>
      </c>
      <c r="V540" s="16">
        <f t="shared" si="548"/>
        <v>0</v>
      </c>
      <c r="W540" s="15">
        <v>1.3422099999999999</v>
      </c>
      <c r="X540" s="15">
        <v>1.78559</v>
      </c>
      <c r="Y540" s="16">
        <f t="shared" si="549"/>
        <v>1.5638999999999998</v>
      </c>
      <c r="Z540" s="16">
        <f t="shared" si="550"/>
        <v>0.31351700464249255</v>
      </c>
      <c r="AA540" s="17">
        <v>0</v>
      </c>
      <c r="AB540" s="17">
        <v>0</v>
      </c>
      <c r="AC540" s="18">
        <f t="shared" si="551"/>
        <v>0</v>
      </c>
      <c r="AD540" s="18">
        <f t="shared" si="552"/>
        <v>0</v>
      </c>
      <c r="AE540" s="17">
        <v>0</v>
      </c>
      <c r="AF540" s="17">
        <v>0</v>
      </c>
      <c r="AG540" s="18">
        <f t="shared" si="553"/>
        <v>0</v>
      </c>
      <c r="AH540" s="18">
        <f t="shared" si="554"/>
        <v>0</v>
      </c>
      <c r="AI540" s="19" t="e">
        <f t="shared" si="555"/>
        <v>#DIV/0!</v>
      </c>
      <c r="AJ540" s="19">
        <f t="shared" si="556"/>
        <v>17.354010042444585</v>
      </c>
      <c r="AK540" s="19" t="e">
        <f t="shared" si="557"/>
        <v>#DIV/0!</v>
      </c>
      <c r="AL540" s="19">
        <f t="shared" si="558"/>
        <v>0.7516899176182662</v>
      </c>
      <c r="AM540" s="19" t="e">
        <f t="shared" si="559"/>
        <v>#DIV/0!</v>
      </c>
      <c r="AN540" s="19">
        <f t="shared" si="560"/>
        <v>1.4737824999999998</v>
      </c>
      <c r="AO540" s="19" t="e">
        <f t="shared" si="561"/>
        <v>#DIV/0!</v>
      </c>
    </row>
    <row r="541" spans="1:41" s="31" customFormat="1" ht="9.75" customHeight="1" x14ac:dyDescent="0.25">
      <c r="A541" s="1" t="s">
        <v>84</v>
      </c>
      <c r="B541" s="1" t="s">
        <v>1709</v>
      </c>
      <c r="C541" s="11">
        <v>0</v>
      </c>
      <c r="D541" s="11">
        <v>0</v>
      </c>
      <c r="E541" s="12">
        <f t="shared" si="539"/>
        <v>0</v>
      </c>
      <c r="F541" s="12">
        <f t="shared" si="540"/>
        <v>0</v>
      </c>
      <c r="G541" s="11">
        <v>0</v>
      </c>
      <c r="H541" s="11">
        <v>0</v>
      </c>
      <c r="I541" s="12">
        <f t="shared" si="541"/>
        <v>0</v>
      </c>
      <c r="J541" s="12">
        <f t="shared" si="542"/>
        <v>0</v>
      </c>
      <c r="K541" s="13">
        <v>0.64160799999999996</v>
      </c>
      <c r="L541" s="13">
        <v>0.14941599999999999</v>
      </c>
      <c r="M541" s="14">
        <f t="shared" si="543"/>
        <v>0.39551199999999997</v>
      </c>
      <c r="N541" s="14">
        <f t="shared" si="544"/>
        <v>0.34803230084576908</v>
      </c>
      <c r="O541" s="13">
        <v>0</v>
      </c>
      <c r="P541" s="13">
        <v>0</v>
      </c>
      <c r="Q541" s="14">
        <f t="shared" si="545"/>
        <v>0</v>
      </c>
      <c r="R541" s="14">
        <f t="shared" si="546"/>
        <v>0</v>
      </c>
      <c r="S541" s="15">
        <v>1.3105800000000001</v>
      </c>
      <c r="T541" s="15">
        <v>1.09575</v>
      </c>
      <c r="U541" s="16">
        <f t="shared" si="547"/>
        <v>1.203165</v>
      </c>
      <c r="V541" s="16">
        <f t="shared" si="548"/>
        <v>0.15190774980230606</v>
      </c>
      <c r="W541" s="15">
        <v>2.8208799999999998</v>
      </c>
      <c r="X541" s="15">
        <v>1.79772</v>
      </c>
      <c r="Y541" s="16">
        <f t="shared" si="549"/>
        <v>2.3092999999999999</v>
      </c>
      <c r="Z541" s="16">
        <f t="shared" si="550"/>
        <v>0.72348337423882736</v>
      </c>
      <c r="AA541" s="17">
        <v>0</v>
      </c>
      <c r="AB541" s="17">
        <v>0</v>
      </c>
      <c r="AC541" s="18">
        <f t="shared" si="551"/>
        <v>0</v>
      </c>
      <c r="AD541" s="18">
        <f t="shared" si="552"/>
        <v>0</v>
      </c>
      <c r="AE541" s="17">
        <v>0</v>
      </c>
      <c r="AF541" s="17">
        <v>0</v>
      </c>
      <c r="AG541" s="18">
        <f t="shared" si="553"/>
        <v>0</v>
      </c>
      <c r="AH541" s="18">
        <f t="shared" si="554"/>
        <v>0</v>
      </c>
      <c r="AI541" s="19" t="e">
        <f t="shared" si="555"/>
        <v>#DIV/0!</v>
      </c>
      <c r="AJ541" s="19" t="e">
        <f t="shared" si="556"/>
        <v>#DIV/0!</v>
      </c>
      <c r="AK541" s="19" t="e">
        <f t="shared" si="557"/>
        <v>#DIV/0!</v>
      </c>
      <c r="AL541" s="19">
        <f t="shared" si="558"/>
        <v>1.5691431368622477</v>
      </c>
      <c r="AM541" s="19" t="e">
        <f t="shared" si="559"/>
        <v>#DIV/0!</v>
      </c>
      <c r="AN541" s="19">
        <f t="shared" si="560"/>
        <v>2.3092999999999999</v>
      </c>
      <c r="AO541" s="19" t="e">
        <f t="shared" si="561"/>
        <v>#DIV/0!</v>
      </c>
    </row>
    <row r="542" spans="1:41" s="31" customFormat="1" ht="9.75" customHeight="1" x14ac:dyDescent="0.25">
      <c r="A542" s="1" t="s">
        <v>832</v>
      </c>
      <c r="B542" s="1" t="s">
        <v>1980</v>
      </c>
      <c r="C542" s="11">
        <v>0</v>
      </c>
      <c r="D542" s="11">
        <v>0</v>
      </c>
      <c r="E542" s="12">
        <f t="shared" si="539"/>
        <v>0</v>
      </c>
      <c r="F542" s="12">
        <f t="shared" si="540"/>
        <v>0</v>
      </c>
      <c r="G542" s="11">
        <v>5.4237599999999997</v>
      </c>
      <c r="H542" s="11">
        <v>5.11266</v>
      </c>
      <c r="I542" s="12">
        <f t="shared" si="541"/>
        <v>5.2682099999999998</v>
      </c>
      <c r="J542" s="12">
        <f t="shared" si="542"/>
        <v>0.21998091962713473</v>
      </c>
      <c r="K542" s="13">
        <v>1.4440500000000001</v>
      </c>
      <c r="L542" s="13">
        <v>1.14472</v>
      </c>
      <c r="M542" s="14">
        <f t="shared" si="543"/>
        <v>1.2943850000000001</v>
      </c>
      <c r="N542" s="14">
        <f t="shared" si="544"/>
        <v>0.21165827281256863</v>
      </c>
      <c r="O542" s="13">
        <v>2.24891</v>
      </c>
      <c r="P542" s="13">
        <v>2.27549</v>
      </c>
      <c r="Q542" s="14">
        <f t="shared" si="545"/>
        <v>2.2622</v>
      </c>
      <c r="R542" s="14">
        <f t="shared" si="546"/>
        <v>1.8794898243938468E-2</v>
      </c>
      <c r="S542" s="15">
        <v>0.56149300000000002</v>
      </c>
      <c r="T542" s="15">
        <v>0.59840499999999996</v>
      </c>
      <c r="U542" s="16">
        <f t="shared" si="547"/>
        <v>0.57994900000000005</v>
      </c>
      <c r="V542" s="16">
        <f t="shared" si="548"/>
        <v>2.6100725507157804E-2</v>
      </c>
      <c r="W542" s="15">
        <v>8.8038100000000004</v>
      </c>
      <c r="X542" s="15">
        <v>9.5263200000000001</v>
      </c>
      <c r="Y542" s="16">
        <f t="shared" si="549"/>
        <v>9.1650650000000002</v>
      </c>
      <c r="Z542" s="16">
        <f t="shared" si="550"/>
        <v>0.51089172047509235</v>
      </c>
      <c r="AA542" s="17">
        <v>0.40948200000000001</v>
      </c>
      <c r="AB542" s="17">
        <v>0.36795699999999998</v>
      </c>
      <c r="AC542" s="18">
        <f t="shared" si="551"/>
        <v>0.3887195</v>
      </c>
      <c r="AD542" s="18">
        <f t="shared" si="552"/>
        <v>2.9362609088771408E-2</v>
      </c>
      <c r="AE542" s="17">
        <v>0.74193100000000001</v>
      </c>
      <c r="AF542" s="17">
        <v>0.70913099999999996</v>
      </c>
      <c r="AG542" s="18">
        <f t="shared" si="553"/>
        <v>0.72553099999999993</v>
      </c>
      <c r="AH542" s="18">
        <f t="shared" si="554"/>
        <v>2.3193102422918794E-2</v>
      </c>
      <c r="AI542" s="19" t="e">
        <f t="shared" si="555"/>
        <v>#DIV/0!</v>
      </c>
      <c r="AJ542" s="19">
        <f t="shared" si="556"/>
        <v>1.7396924192467651</v>
      </c>
      <c r="AK542" s="19">
        <f t="shared" si="557"/>
        <v>12.6322169555815</v>
      </c>
      <c r="AL542" s="19">
        <f t="shared" si="558"/>
        <v>0.92415644236179351</v>
      </c>
      <c r="AM542" s="19">
        <f t="shared" si="559"/>
        <v>4.0513946600654229</v>
      </c>
      <c r="AN542" s="19">
        <f t="shared" si="560"/>
        <v>3.8968550000000004</v>
      </c>
      <c r="AO542" s="19">
        <f t="shared" si="561"/>
        <v>7.2611783645357679</v>
      </c>
    </row>
    <row r="543" spans="1:41" s="31" customFormat="1" ht="9.75" customHeight="1" x14ac:dyDescent="0.25">
      <c r="A543" s="1" t="s">
        <v>178</v>
      </c>
      <c r="B543" s="1" t="s">
        <v>1359</v>
      </c>
      <c r="C543" s="20">
        <v>0</v>
      </c>
      <c r="D543" s="20">
        <v>0</v>
      </c>
      <c r="E543" s="21">
        <f t="shared" si="539"/>
        <v>0</v>
      </c>
      <c r="F543" s="21">
        <f t="shared" si="540"/>
        <v>0</v>
      </c>
      <c r="G543" s="20">
        <v>0</v>
      </c>
      <c r="H543" s="20">
        <v>0</v>
      </c>
      <c r="I543" s="21">
        <f t="shared" si="541"/>
        <v>0</v>
      </c>
      <c r="J543" s="21">
        <f t="shared" si="542"/>
        <v>0</v>
      </c>
      <c r="K543" s="22">
        <v>0</v>
      </c>
      <c r="L543" s="22">
        <v>0.99639299999999997</v>
      </c>
      <c r="M543" s="23">
        <f t="shared" si="543"/>
        <v>0.49819649999999999</v>
      </c>
      <c r="N543" s="23">
        <f t="shared" si="544"/>
        <v>0.70455624702680764</v>
      </c>
      <c r="O543" s="22">
        <v>0.54777200000000004</v>
      </c>
      <c r="P543" s="22">
        <v>1.2008000000000001</v>
      </c>
      <c r="Q543" s="23">
        <f t="shared" si="545"/>
        <v>0.87428600000000012</v>
      </c>
      <c r="R543" s="23">
        <f t="shared" si="546"/>
        <v>0.46176052710468857</v>
      </c>
      <c r="S543" s="24">
        <v>0</v>
      </c>
      <c r="T543" s="24">
        <v>0</v>
      </c>
      <c r="U543" s="25">
        <f t="shared" si="547"/>
        <v>0</v>
      </c>
      <c r="V543" s="25">
        <f t="shared" si="548"/>
        <v>0</v>
      </c>
      <c r="W543" s="24">
        <v>1.45675</v>
      </c>
      <c r="X543" s="24">
        <v>1.2865899999999999</v>
      </c>
      <c r="Y543" s="25">
        <f t="shared" si="549"/>
        <v>1.3716699999999999</v>
      </c>
      <c r="Z543" s="25">
        <f t="shared" si="550"/>
        <v>0.12032128988670299</v>
      </c>
      <c r="AA543" s="26">
        <v>0</v>
      </c>
      <c r="AB543" s="26">
        <v>0</v>
      </c>
      <c r="AC543" s="27">
        <f t="shared" si="551"/>
        <v>0</v>
      </c>
      <c r="AD543" s="27">
        <f t="shared" si="552"/>
        <v>0</v>
      </c>
      <c r="AE543" s="26">
        <v>0</v>
      </c>
      <c r="AF543" s="26">
        <v>0</v>
      </c>
      <c r="AG543" s="27">
        <f t="shared" si="553"/>
        <v>0</v>
      </c>
      <c r="AH543" s="27">
        <f t="shared" si="554"/>
        <v>0</v>
      </c>
      <c r="AI543" s="28" t="e">
        <f t="shared" si="555"/>
        <v>#DIV/0!</v>
      </c>
      <c r="AJ543" s="28" t="e">
        <f t="shared" si="556"/>
        <v>#DIV/0!</v>
      </c>
      <c r="AK543" s="28" t="e">
        <f t="shared" si="557"/>
        <v>#DIV/0!</v>
      </c>
      <c r="AL543" s="28">
        <f t="shared" si="558"/>
        <v>1.1322565852369442</v>
      </c>
      <c r="AM543" s="28">
        <f t="shared" si="559"/>
        <v>1.568903082057816</v>
      </c>
      <c r="AN543" s="28">
        <f t="shared" si="560"/>
        <v>1.3716699999999999</v>
      </c>
      <c r="AO543" s="28" t="e">
        <f t="shared" si="561"/>
        <v>#DIV/0!</v>
      </c>
    </row>
    <row r="544" spans="1:41" s="31" customFormat="1" ht="9.75" customHeight="1" x14ac:dyDescent="0.25">
      <c r="A544" s="1" t="s">
        <v>243</v>
      </c>
      <c r="B544" s="1" t="s">
        <v>2062</v>
      </c>
      <c r="C544" s="11">
        <v>0</v>
      </c>
      <c r="D544" s="11">
        <v>0</v>
      </c>
      <c r="E544" s="12">
        <f t="shared" si="539"/>
        <v>0</v>
      </c>
      <c r="F544" s="12">
        <f t="shared" si="540"/>
        <v>0</v>
      </c>
      <c r="G544" s="11">
        <v>0</v>
      </c>
      <c r="H544" s="11">
        <v>0</v>
      </c>
      <c r="I544" s="12">
        <f t="shared" si="541"/>
        <v>0</v>
      </c>
      <c r="J544" s="12">
        <f t="shared" si="542"/>
        <v>0</v>
      </c>
      <c r="K544" s="13">
        <v>0</v>
      </c>
      <c r="L544" s="13">
        <v>0</v>
      </c>
      <c r="M544" s="14">
        <f t="shared" si="543"/>
        <v>0</v>
      </c>
      <c r="N544" s="14">
        <f t="shared" si="544"/>
        <v>0</v>
      </c>
      <c r="O544" s="13">
        <v>0</v>
      </c>
      <c r="P544" s="13">
        <v>0</v>
      </c>
      <c r="Q544" s="14">
        <f t="shared" si="545"/>
        <v>0</v>
      </c>
      <c r="R544" s="14">
        <f t="shared" si="546"/>
        <v>0</v>
      </c>
      <c r="S544" s="15">
        <v>0</v>
      </c>
      <c r="T544" s="15">
        <v>0</v>
      </c>
      <c r="U544" s="16">
        <f t="shared" si="547"/>
        <v>0</v>
      </c>
      <c r="V544" s="16">
        <f t="shared" si="548"/>
        <v>0</v>
      </c>
      <c r="W544" s="15">
        <v>0.97542399999999996</v>
      </c>
      <c r="X544" s="15">
        <v>1.1399999999999999</v>
      </c>
      <c r="Y544" s="16">
        <f t="shared" si="549"/>
        <v>1.057712</v>
      </c>
      <c r="Z544" s="16">
        <f t="shared" si="550"/>
        <v>0.1163728056205572</v>
      </c>
      <c r="AA544" s="17">
        <v>0</v>
      </c>
      <c r="AB544" s="17">
        <v>0</v>
      </c>
      <c r="AC544" s="18">
        <f t="shared" si="551"/>
        <v>0</v>
      </c>
      <c r="AD544" s="18">
        <f t="shared" si="552"/>
        <v>0</v>
      </c>
      <c r="AE544" s="17">
        <v>0</v>
      </c>
      <c r="AF544" s="17">
        <v>0</v>
      </c>
      <c r="AG544" s="18">
        <f t="shared" si="553"/>
        <v>0</v>
      </c>
      <c r="AH544" s="18">
        <f t="shared" si="554"/>
        <v>0</v>
      </c>
      <c r="AI544" s="19" t="e">
        <f t="shared" si="555"/>
        <v>#DIV/0!</v>
      </c>
      <c r="AJ544" s="19" t="e">
        <f t="shared" si="556"/>
        <v>#DIV/0!</v>
      </c>
      <c r="AK544" s="19" t="e">
        <f t="shared" si="557"/>
        <v>#DIV/0!</v>
      </c>
      <c r="AL544" s="19">
        <f t="shared" si="558"/>
        <v>0.8556350877192983</v>
      </c>
      <c r="AM544" s="19" t="e">
        <f t="shared" si="559"/>
        <v>#DIV/0!</v>
      </c>
      <c r="AN544" s="19">
        <f t="shared" si="560"/>
        <v>1.057712</v>
      </c>
      <c r="AO544" s="19" t="e">
        <f t="shared" si="561"/>
        <v>#DIV/0!</v>
      </c>
    </row>
    <row r="545" spans="1:41" s="31" customFormat="1" ht="9.75" customHeight="1" x14ac:dyDescent="0.25">
      <c r="A545" s="1" t="s">
        <v>138</v>
      </c>
      <c r="B545" s="1" t="s">
        <v>1601</v>
      </c>
      <c r="C545" s="11">
        <v>0</v>
      </c>
      <c r="D545" s="11">
        <v>0</v>
      </c>
      <c r="E545" s="12">
        <f t="shared" si="539"/>
        <v>0</v>
      </c>
      <c r="F545" s="12">
        <f t="shared" si="540"/>
        <v>0</v>
      </c>
      <c r="G545" s="11">
        <v>0</v>
      </c>
      <c r="H545" s="11">
        <v>0</v>
      </c>
      <c r="I545" s="12">
        <f t="shared" si="541"/>
        <v>0</v>
      </c>
      <c r="J545" s="12">
        <f t="shared" si="542"/>
        <v>0</v>
      </c>
      <c r="K545" s="13">
        <v>0</v>
      </c>
      <c r="L545" s="13">
        <v>0</v>
      </c>
      <c r="M545" s="14">
        <f t="shared" si="543"/>
        <v>0</v>
      </c>
      <c r="N545" s="14">
        <f t="shared" si="544"/>
        <v>0</v>
      </c>
      <c r="O545" s="13">
        <v>0.400862</v>
      </c>
      <c r="P545" s="13">
        <v>0.40904499999999999</v>
      </c>
      <c r="Q545" s="14">
        <f t="shared" si="545"/>
        <v>0.40495349999999997</v>
      </c>
      <c r="R545" s="14">
        <f t="shared" si="546"/>
        <v>5.7862547904495151E-3</v>
      </c>
      <c r="S545" s="15">
        <v>0</v>
      </c>
      <c r="T545" s="15">
        <v>0</v>
      </c>
      <c r="U545" s="16">
        <f t="shared" si="547"/>
        <v>0</v>
      </c>
      <c r="V545" s="16">
        <f t="shared" si="548"/>
        <v>0</v>
      </c>
      <c r="W545" s="15">
        <v>1.7347300000000001</v>
      </c>
      <c r="X545" s="15">
        <v>1.7437800000000001</v>
      </c>
      <c r="Y545" s="16">
        <f t="shared" si="549"/>
        <v>1.739255</v>
      </c>
      <c r="Z545" s="16">
        <f t="shared" si="550"/>
        <v>6.3993163697382569E-3</v>
      </c>
      <c r="AA545" s="17">
        <v>0</v>
      </c>
      <c r="AB545" s="17">
        <v>0</v>
      </c>
      <c r="AC545" s="18">
        <f t="shared" si="551"/>
        <v>0</v>
      </c>
      <c r="AD545" s="18">
        <f t="shared" si="552"/>
        <v>0</v>
      </c>
      <c r="AE545" s="17">
        <v>0</v>
      </c>
      <c r="AF545" s="17">
        <v>0</v>
      </c>
      <c r="AG545" s="18">
        <f t="shared" si="553"/>
        <v>0</v>
      </c>
      <c r="AH545" s="18">
        <f t="shared" si="554"/>
        <v>0</v>
      </c>
      <c r="AI545" s="19" t="e">
        <f t="shared" si="555"/>
        <v>#DIV/0!</v>
      </c>
      <c r="AJ545" s="19" t="e">
        <f t="shared" si="556"/>
        <v>#DIV/0!</v>
      </c>
      <c r="AK545" s="19" t="e">
        <f t="shared" si="557"/>
        <v>#DIV/0!</v>
      </c>
      <c r="AL545" s="19">
        <f t="shared" si="558"/>
        <v>0.99481012513046374</v>
      </c>
      <c r="AM545" s="19">
        <f t="shared" si="559"/>
        <v>4.2949499140024718</v>
      </c>
      <c r="AN545" s="19">
        <f t="shared" si="560"/>
        <v>1.739255</v>
      </c>
      <c r="AO545" s="19" t="e">
        <f t="shared" si="561"/>
        <v>#DIV/0!</v>
      </c>
    </row>
    <row r="546" spans="1:41" s="31" customFormat="1" ht="9.75" customHeight="1" x14ac:dyDescent="0.25">
      <c r="A546" s="1" t="s">
        <v>549</v>
      </c>
      <c r="B546" s="1" t="s">
        <v>1658</v>
      </c>
      <c r="C546" s="11">
        <v>0</v>
      </c>
      <c r="D546" s="11">
        <v>0</v>
      </c>
      <c r="E546" s="12">
        <f t="shared" si="539"/>
        <v>0</v>
      </c>
      <c r="F546" s="12">
        <f t="shared" si="540"/>
        <v>0</v>
      </c>
      <c r="G546" s="11">
        <v>0.57573399999999997</v>
      </c>
      <c r="H546" s="11">
        <v>0.58366200000000001</v>
      </c>
      <c r="I546" s="12">
        <f t="shared" si="541"/>
        <v>0.57969800000000005</v>
      </c>
      <c r="J546" s="12">
        <f t="shared" si="542"/>
        <v>5.6059425612469812E-3</v>
      </c>
      <c r="K546" s="13">
        <v>0.59082999999999997</v>
      </c>
      <c r="L546" s="13">
        <v>0.60533999999999999</v>
      </c>
      <c r="M546" s="14">
        <f t="shared" si="543"/>
        <v>0.59808499999999998</v>
      </c>
      <c r="N546" s="14">
        <f t="shared" si="544"/>
        <v>1.0260119395016821E-2</v>
      </c>
      <c r="O546" s="13">
        <v>0.57178600000000002</v>
      </c>
      <c r="P546" s="13">
        <v>0.46676600000000001</v>
      </c>
      <c r="Q546" s="14">
        <f t="shared" si="545"/>
        <v>0.51927600000000007</v>
      </c>
      <c r="R546" s="14">
        <f t="shared" si="546"/>
        <v>7.4260354160210831E-2</v>
      </c>
      <c r="S546" s="15">
        <v>0</v>
      </c>
      <c r="T546" s="15">
        <v>0</v>
      </c>
      <c r="U546" s="16">
        <f t="shared" si="547"/>
        <v>0</v>
      </c>
      <c r="V546" s="16">
        <f t="shared" si="548"/>
        <v>0</v>
      </c>
      <c r="W546" s="15">
        <v>3.1672400000000001</v>
      </c>
      <c r="X546" s="15">
        <v>3.2832499999999998</v>
      </c>
      <c r="Y546" s="16">
        <f t="shared" si="549"/>
        <v>3.2252450000000001</v>
      </c>
      <c r="Z546" s="16">
        <f t="shared" si="550"/>
        <v>8.2031457685451184E-2</v>
      </c>
      <c r="AA546" s="17">
        <v>0</v>
      </c>
      <c r="AB546" s="17">
        <v>0</v>
      </c>
      <c r="AC546" s="18">
        <f t="shared" si="551"/>
        <v>0</v>
      </c>
      <c r="AD546" s="18">
        <f t="shared" si="552"/>
        <v>0</v>
      </c>
      <c r="AE546" s="17">
        <v>0</v>
      </c>
      <c r="AF546" s="17">
        <v>0</v>
      </c>
      <c r="AG546" s="18">
        <f t="shared" si="553"/>
        <v>0</v>
      </c>
      <c r="AH546" s="18">
        <f t="shared" si="554"/>
        <v>0</v>
      </c>
      <c r="AI546" s="19" t="e">
        <f t="shared" si="555"/>
        <v>#DIV/0!</v>
      </c>
      <c r="AJ546" s="19">
        <f t="shared" si="556"/>
        <v>5.5636641837646499</v>
      </c>
      <c r="AK546" s="19" t="e">
        <f t="shared" si="557"/>
        <v>#DIV/0!</v>
      </c>
      <c r="AL546" s="19">
        <f t="shared" si="558"/>
        <v>0.96466610827685995</v>
      </c>
      <c r="AM546" s="19">
        <f t="shared" si="559"/>
        <v>6.2110419122008329</v>
      </c>
      <c r="AN546" s="19">
        <f t="shared" si="560"/>
        <v>2.6455470000000001</v>
      </c>
      <c r="AO546" s="19" t="e">
        <f t="shared" si="561"/>
        <v>#DIV/0!</v>
      </c>
    </row>
    <row r="547" spans="1:41" s="31" customFormat="1" ht="9.75" customHeight="1" x14ac:dyDescent="0.25">
      <c r="A547" s="1" t="s">
        <v>560</v>
      </c>
      <c r="B547" s="1" t="s">
        <v>1555</v>
      </c>
      <c r="C547" s="11">
        <v>0</v>
      </c>
      <c r="D547" s="11">
        <v>0</v>
      </c>
      <c r="E547" s="12">
        <f t="shared" si="539"/>
        <v>0</v>
      </c>
      <c r="F547" s="12">
        <f t="shared" si="540"/>
        <v>0</v>
      </c>
      <c r="G547" s="11">
        <v>1.9573699999999999E-2</v>
      </c>
      <c r="H547" s="11">
        <v>1.18689</v>
      </c>
      <c r="I547" s="12">
        <f t="shared" si="541"/>
        <v>0.60323185000000001</v>
      </c>
      <c r="J547" s="12">
        <f t="shared" si="542"/>
        <v>0.82541727151959021</v>
      </c>
      <c r="K547" s="13">
        <v>3.5913300000000001</v>
      </c>
      <c r="L547" s="13">
        <v>3.8382000000000001</v>
      </c>
      <c r="M547" s="14">
        <f t="shared" si="543"/>
        <v>3.7147649999999999</v>
      </c>
      <c r="N547" s="14">
        <f t="shared" si="544"/>
        <v>0.17456345107152293</v>
      </c>
      <c r="O547" s="13">
        <v>2.2677999999999998</v>
      </c>
      <c r="P547" s="13">
        <v>6.5121600000000002E-2</v>
      </c>
      <c r="Q547" s="14">
        <f t="shared" si="545"/>
        <v>1.1664607999999999</v>
      </c>
      <c r="R547" s="14">
        <f t="shared" si="546"/>
        <v>1.5575288334131345</v>
      </c>
      <c r="S547" s="15">
        <v>0</v>
      </c>
      <c r="T547" s="15">
        <v>1.2297799999999999E-2</v>
      </c>
      <c r="U547" s="16">
        <f t="shared" si="547"/>
        <v>6.1488999999999997E-3</v>
      </c>
      <c r="V547" s="16">
        <f t="shared" si="548"/>
        <v>8.6958577736759232E-3</v>
      </c>
      <c r="W547" s="15">
        <v>4.9542299999999999</v>
      </c>
      <c r="X547" s="15">
        <v>4.8494900000000003</v>
      </c>
      <c r="Y547" s="16">
        <f t="shared" si="549"/>
        <v>4.9018600000000001</v>
      </c>
      <c r="Z547" s="16">
        <f t="shared" si="550"/>
        <v>7.4062364261478719E-2</v>
      </c>
      <c r="AA547" s="17">
        <v>0</v>
      </c>
      <c r="AB547" s="17">
        <v>0</v>
      </c>
      <c r="AC547" s="18">
        <f t="shared" si="551"/>
        <v>0</v>
      </c>
      <c r="AD547" s="18">
        <f t="shared" si="552"/>
        <v>0</v>
      </c>
      <c r="AE547" s="17">
        <v>5.7253400000000003E-2</v>
      </c>
      <c r="AF547" s="17">
        <v>6.6350599999999996E-2</v>
      </c>
      <c r="AG547" s="18">
        <f t="shared" si="553"/>
        <v>6.1801999999999996E-2</v>
      </c>
      <c r="AH547" s="18">
        <f t="shared" si="554"/>
        <v>6.4326918098102552E-3</v>
      </c>
      <c r="AI547" s="19" t="e">
        <f t="shared" si="555"/>
        <v>#DIV/0!</v>
      </c>
      <c r="AJ547" s="19">
        <f t="shared" si="556"/>
        <v>8.125996662808836</v>
      </c>
      <c r="AK547" s="19">
        <f t="shared" si="557"/>
        <v>79.315556130869552</v>
      </c>
      <c r="AL547" s="19">
        <f t="shared" si="558"/>
        <v>1.0215981474340601</v>
      </c>
      <c r="AM547" s="19">
        <f t="shared" si="559"/>
        <v>4.2023358178860368</v>
      </c>
      <c r="AN547" s="19">
        <f t="shared" si="560"/>
        <v>4.2986281499999999</v>
      </c>
      <c r="AO547" s="19">
        <f t="shared" si="561"/>
        <v>9.7607172907025674</v>
      </c>
    </row>
    <row r="548" spans="1:41" s="31" customFormat="1" ht="9.75" customHeight="1" x14ac:dyDescent="0.25">
      <c r="A548" s="1" t="s">
        <v>627</v>
      </c>
      <c r="B548" s="1" t="s">
        <v>1646</v>
      </c>
      <c r="C548" s="11">
        <v>0</v>
      </c>
      <c r="D548" s="11">
        <v>0</v>
      </c>
      <c r="E548" s="12">
        <f t="shared" si="539"/>
        <v>0</v>
      </c>
      <c r="F548" s="12">
        <f t="shared" si="540"/>
        <v>0</v>
      </c>
      <c r="G548" s="11">
        <v>0.72752099999999997</v>
      </c>
      <c r="H548" s="11">
        <v>1.0249699999999999</v>
      </c>
      <c r="I548" s="12">
        <f t="shared" si="541"/>
        <v>0.87624550000000001</v>
      </c>
      <c r="J548" s="12">
        <f t="shared" si="542"/>
        <v>0.21032820495715632</v>
      </c>
      <c r="K548" s="13">
        <v>0</v>
      </c>
      <c r="L548" s="13">
        <v>0.44304300000000002</v>
      </c>
      <c r="M548" s="14">
        <f t="shared" si="543"/>
        <v>0.22152150000000001</v>
      </c>
      <c r="N548" s="14">
        <f t="shared" si="544"/>
        <v>0.31327870965723159</v>
      </c>
      <c r="O548" s="13">
        <v>0</v>
      </c>
      <c r="P548" s="13">
        <v>0</v>
      </c>
      <c r="Q548" s="14">
        <f t="shared" si="545"/>
        <v>0</v>
      </c>
      <c r="R548" s="14">
        <f t="shared" si="546"/>
        <v>0</v>
      </c>
      <c r="S548" s="15">
        <v>0</v>
      </c>
      <c r="T548" s="15">
        <v>0</v>
      </c>
      <c r="U548" s="16">
        <f t="shared" si="547"/>
        <v>0</v>
      </c>
      <c r="V548" s="16">
        <f t="shared" si="548"/>
        <v>0</v>
      </c>
      <c r="W548" s="15">
        <v>2.2370399999999999</v>
      </c>
      <c r="X548" s="15">
        <v>3.34314</v>
      </c>
      <c r="Y548" s="16">
        <f t="shared" si="549"/>
        <v>2.7900900000000002</v>
      </c>
      <c r="Z548" s="16">
        <f t="shared" si="550"/>
        <v>0.78213081067043999</v>
      </c>
      <c r="AA548" s="17">
        <v>0</v>
      </c>
      <c r="AB548" s="17">
        <v>0</v>
      </c>
      <c r="AC548" s="18">
        <f t="shared" si="551"/>
        <v>0</v>
      </c>
      <c r="AD548" s="18">
        <f t="shared" si="552"/>
        <v>0</v>
      </c>
      <c r="AE548" s="17">
        <v>0</v>
      </c>
      <c r="AF548" s="17">
        <v>0</v>
      </c>
      <c r="AG548" s="18">
        <f t="shared" si="553"/>
        <v>0</v>
      </c>
      <c r="AH548" s="18">
        <f t="shared" si="554"/>
        <v>0</v>
      </c>
      <c r="AI548" s="19" t="e">
        <f t="shared" si="555"/>
        <v>#DIV/0!</v>
      </c>
      <c r="AJ548" s="19">
        <f t="shared" si="556"/>
        <v>3.1841418871765961</v>
      </c>
      <c r="AK548" s="19" t="e">
        <f t="shared" si="557"/>
        <v>#DIV/0!</v>
      </c>
      <c r="AL548" s="19">
        <f t="shared" si="558"/>
        <v>0.66914338017552355</v>
      </c>
      <c r="AM548" s="19" t="e">
        <f t="shared" si="559"/>
        <v>#DIV/0!</v>
      </c>
      <c r="AN548" s="19">
        <f t="shared" si="560"/>
        <v>1.9138445000000002</v>
      </c>
      <c r="AO548" s="19" t="e">
        <f t="shared" si="561"/>
        <v>#DIV/0!</v>
      </c>
    </row>
    <row r="549" spans="1:41" s="31" customFormat="1" ht="9.75" customHeight="1" x14ac:dyDescent="0.25">
      <c r="A549" s="1" t="s">
        <v>198</v>
      </c>
      <c r="B549" s="1" t="s">
        <v>1296</v>
      </c>
      <c r="C549" s="11">
        <v>0</v>
      </c>
      <c r="D549" s="11">
        <v>0</v>
      </c>
      <c r="E549" s="12">
        <f t="shared" si="539"/>
        <v>0</v>
      </c>
      <c r="F549" s="12">
        <f t="shared" si="540"/>
        <v>0</v>
      </c>
      <c r="G549" s="11">
        <v>0</v>
      </c>
      <c r="H549" s="11">
        <v>0</v>
      </c>
      <c r="I549" s="12">
        <f t="shared" si="541"/>
        <v>0</v>
      </c>
      <c r="J549" s="12">
        <f t="shared" si="542"/>
        <v>0</v>
      </c>
      <c r="K549" s="13">
        <v>0</v>
      </c>
      <c r="L549" s="13">
        <v>0</v>
      </c>
      <c r="M549" s="14">
        <f t="shared" si="543"/>
        <v>0</v>
      </c>
      <c r="N549" s="14">
        <f t="shared" si="544"/>
        <v>0</v>
      </c>
      <c r="O549" s="13">
        <v>0</v>
      </c>
      <c r="P549" s="13">
        <v>0</v>
      </c>
      <c r="Q549" s="14">
        <f t="shared" si="545"/>
        <v>0</v>
      </c>
      <c r="R549" s="14">
        <f t="shared" si="546"/>
        <v>0</v>
      </c>
      <c r="S549" s="15">
        <v>0</v>
      </c>
      <c r="T549" s="15">
        <v>0</v>
      </c>
      <c r="U549" s="16">
        <f t="shared" si="547"/>
        <v>0</v>
      </c>
      <c r="V549" s="16">
        <f t="shared" si="548"/>
        <v>0</v>
      </c>
      <c r="W549" s="15">
        <v>1.35477</v>
      </c>
      <c r="X549" s="15">
        <v>1.22106</v>
      </c>
      <c r="Y549" s="16">
        <f t="shared" si="549"/>
        <v>1.2879149999999999</v>
      </c>
      <c r="Z549" s="16">
        <f t="shared" si="550"/>
        <v>9.4547247712453264E-2</v>
      </c>
      <c r="AA549" s="17">
        <v>1.62551</v>
      </c>
      <c r="AB549" s="17">
        <v>1.8268800000000001</v>
      </c>
      <c r="AC549" s="18">
        <f t="shared" si="551"/>
        <v>1.7261950000000001</v>
      </c>
      <c r="AD549" s="18">
        <f t="shared" si="552"/>
        <v>0.14239009252753509</v>
      </c>
      <c r="AE549" s="17">
        <v>0</v>
      </c>
      <c r="AF549" s="17">
        <v>0</v>
      </c>
      <c r="AG549" s="18">
        <f t="shared" si="553"/>
        <v>0</v>
      </c>
      <c r="AH549" s="18">
        <f t="shared" si="554"/>
        <v>0</v>
      </c>
      <c r="AI549" s="19" t="e">
        <f t="shared" si="555"/>
        <v>#DIV/0!</v>
      </c>
      <c r="AJ549" s="19" t="e">
        <f t="shared" si="556"/>
        <v>#DIV/0!</v>
      </c>
      <c r="AK549" s="19" t="e">
        <f t="shared" si="557"/>
        <v>#DIV/0!</v>
      </c>
      <c r="AL549" s="19">
        <f t="shared" si="558"/>
        <v>1.1095032185150606</v>
      </c>
      <c r="AM549" s="19" t="e">
        <f t="shared" si="559"/>
        <v>#DIV/0!</v>
      </c>
      <c r="AN549" s="19">
        <f t="shared" si="560"/>
        <v>1.2879149999999999</v>
      </c>
      <c r="AO549" s="19" t="e">
        <f t="shared" si="561"/>
        <v>#DIV/0!</v>
      </c>
    </row>
    <row r="550" spans="1:41" s="31" customFormat="1" ht="9.75" customHeight="1" x14ac:dyDescent="0.25">
      <c r="A550" s="1" t="s">
        <v>704</v>
      </c>
      <c r="B550" s="1" t="s">
        <v>1956</v>
      </c>
      <c r="C550" s="11">
        <v>0</v>
      </c>
      <c r="D550" s="11">
        <v>0</v>
      </c>
      <c r="E550" s="12">
        <f t="shared" si="539"/>
        <v>0</v>
      </c>
      <c r="F550" s="12">
        <f t="shared" si="540"/>
        <v>0</v>
      </c>
      <c r="G550" s="11">
        <v>1.6046</v>
      </c>
      <c r="H550" s="11">
        <v>1.68279</v>
      </c>
      <c r="I550" s="12">
        <f t="shared" si="541"/>
        <v>1.6436950000000001</v>
      </c>
      <c r="J550" s="12">
        <f t="shared" si="542"/>
        <v>5.528867922097614E-2</v>
      </c>
      <c r="K550" s="13">
        <v>1.0547200000000001</v>
      </c>
      <c r="L550" s="13">
        <v>1.9262300000000001</v>
      </c>
      <c r="M550" s="14">
        <f t="shared" si="543"/>
        <v>1.490475</v>
      </c>
      <c r="N550" s="14">
        <f t="shared" si="544"/>
        <v>0.61625063087188947</v>
      </c>
      <c r="O550" s="13">
        <v>1.2248699999999999</v>
      </c>
      <c r="P550" s="13">
        <v>1.2498800000000001</v>
      </c>
      <c r="Q550" s="14">
        <f t="shared" si="545"/>
        <v>1.2373750000000001</v>
      </c>
      <c r="R550" s="14">
        <f t="shared" si="546"/>
        <v>1.7684740597475695E-2</v>
      </c>
      <c r="S550" s="15">
        <v>0.513602</v>
      </c>
      <c r="T550" s="15">
        <v>0</v>
      </c>
      <c r="U550" s="16">
        <f t="shared" si="547"/>
        <v>0.256801</v>
      </c>
      <c r="V550" s="16">
        <f t="shared" si="548"/>
        <v>0.3631714570309732</v>
      </c>
      <c r="W550" s="15">
        <v>4.2491399999999997</v>
      </c>
      <c r="X550" s="15">
        <v>4.6446800000000001</v>
      </c>
      <c r="Y550" s="16">
        <f t="shared" si="549"/>
        <v>4.4469099999999999</v>
      </c>
      <c r="Z550" s="16">
        <f t="shared" si="550"/>
        <v>0.27968901623052733</v>
      </c>
      <c r="AA550" s="17">
        <v>0</v>
      </c>
      <c r="AB550" s="17">
        <v>0</v>
      </c>
      <c r="AC550" s="18">
        <f t="shared" si="551"/>
        <v>0</v>
      </c>
      <c r="AD550" s="18">
        <f t="shared" si="552"/>
        <v>0</v>
      </c>
      <c r="AE550" s="17">
        <v>4.84739E-2</v>
      </c>
      <c r="AF550" s="17">
        <v>4.8938599999999999E-2</v>
      </c>
      <c r="AG550" s="18">
        <f t="shared" si="553"/>
        <v>4.870625E-2</v>
      </c>
      <c r="AH550" s="18">
        <f t="shared" si="554"/>
        <v>3.285925212173875E-4</v>
      </c>
      <c r="AI550" s="19" t="e">
        <f t="shared" si="555"/>
        <v>#DIV/0!</v>
      </c>
      <c r="AJ550" s="19">
        <f t="shared" si="556"/>
        <v>2.7054350107532112</v>
      </c>
      <c r="AK550" s="19">
        <f t="shared" si="557"/>
        <v>91.300603105350959</v>
      </c>
      <c r="AL550" s="19">
        <f t="shared" si="558"/>
        <v>0.91484020427672075</v>
      </c>
      <c r="AM550" s="19">
        <f t="shared" si="559"/>
        <v>3.5938256389534291</v>
      </c>
      <c r="AN550" s="19">
        <f t="shared" si="560"/>
        <v>2.8032149999999998</v>
      </c>
      <c r="AO550" s="19">
        <f t="shared" si="561"/>
        <v>33.747106377518286</v>
      </c>
    </row>
    <row r="551" spans="1:41" s="31" customFormat="1" ht="9.75" customHeight="1" x14ac:dyDescent="0.25">
      <c r="A551" s="1" t="s">
        <v>735</v>
      </c>
      <c r="B551" s="1" t="s">
        <v>1550</v>
      </c>
      <c r="C551" s="11">
        <v>0</v>
      </c>
      <c r="D551" s="11">
        <v>0</v>
      </c>
      <c r="E551" s="12">
        <f t="shared" si="539"/>
        <v>0</v>
      </c>
      <c r="F551" s="12">
        <f t="shared" si="540"/>
        <v>0</v>
      </c>
      <c r="G551" s="11">
        <v>1.47723</v>
      </c>
      <c r="H551" s="11">
        <v>2.5845500000000001</v>
      </c>
      <c r="I551" s="12">
        <f t="shared" si="541"/>
        <v>2.0308900000000003</v>
      </c>
      <c r="J551" s="12">
        <f t="shared" si="542"/>
        <v>0.78299348094348753</v>
      </c>
      <c r="K551" s="13">
        <v>1.1030800000000001</v>
      </c>
      <c r="L551" s="13">
        <v>0.89075099999999996</v>
      </c>
      <c r="M551" s="14">
        <f t="shared" si="543"/>
        <v>0.99691550000000007</v>
      </c>
      <c r="N551" s="14">
        <f t="shared" si="544"/>
        <v>0.15013927574255825</v>
      </c>
      <c r="O551" s="13">
        <v>2.2593599999999999E-8</v>
      </c>
      <c r="P551" s="13">
        <v>7.3955899999999997E-10</v>
      </c>
      <c r="Q551" s="14">
        <f t="shared" si="545"/>
        <v>1.1666579499999999E-8</v>
      </c>
      <c r="R551" s="14">
        <f t="shared" si="546"/>
        <v>1.5453140587428838E-8</v>
      </c>
      <c r="S551" s="15">
        <v>1.0864</v>
      </c>
      <c r="T551" s="15">
        <v>1.56457</v>
      </c>
      <c r="U551" s="16">
        <f t="shared" si="547"/>
        <v>1.325485</v>
      </c>
      <c r="V551" s="16">
        <f t="shared" si="548"/>
        <v>0.33811724955997113</v>
      </c>
      <c r="W551" s="15">
        <v>6.4352299999999998</v>
      </c>
      <c r="X551" s="15">
        <v>4.0950899999999999</v>
      </c>
      <c r="Y551" s="16">
        <f t="shared" si="549"/>
        <v>5.2651599999999998</v>
      </c>
      <c r="Z551" s="16">
        <f t="shared" si="550"/>
        <v>1.6547288629258861</v>
      </c>
      <c r="AA551" s="17">
        <v>2.2877299999999998</v>
      </c>
      <c r="AB551" s="17">
        <v>1.83169</v>
      </c>
      <c r="AC551" s="18">
        <f t="shared" si="551"/>
        <v>2.0597099999999999</v>
      </c>
      <c r="AD551" s="18">
        <f t="shared" si="552"/>
        <v>0.32246897649231498</v>
      </c>
      <c r="AE551" s="17">
        <v>0</v>
      </c>
      <c r="AF551" s="17">
        <v>0</v>
      </c>
      <c r="AG551" s="18">
        <f t="shared" si="553"/>
        <v>0</v>
      </c>
      <c r="AH551" s="18">
        <f t="shared" si="554"/>
        <v>0</v>
      </c>
      <c r="AI551" s="19" t="e">
        <f t="shared" si="555"/>
        <v>#DIV/0!</v>
      </c>
      <c r="AJ551" s="19">
        <f t="shared" si="556"/>
        <v>2.5925382467785054</v>
      </c>
      <c r="AK551" s="19" t="e">
        <f t="shared" si="557"/>
        <v>#DIV/0!</v>
      </c>
      <c r="AL551" s="19">
        <f t="shared" si="558"/>
        <v>1.571450200117702</v>
      </c>
      <c r="AM551" s="19">
        <f t="shared" si="559"/>
        <v>451302800.44806623</v>
      </c>
      <c r="AN551" s="19">
        <f t="shared" si="560"/>
        <v>3.2342699999999995</v>
      </c>
      <c r="AO551" s="19" t="e">
        <f t="shared" si="561"/>
        <v>#DIV/0!</v>
      </c>
    </row>
    <row r="552" spans="1:41" s="31" customFormat="1" ht="9.75" customHeight="1" x14ac:dyDescent="0.25">
      <c r="A552" s="1" t="s">
        <v>452</v>
      </c>
      <c r="B552" s="1" t="s">
        <v>1691</v>
      </c>
      <c r="C552" s="11">
        <v>0</v>
      </c>
      <c r="D552" s="11">
        <v>0</v>
      </c>
      <c r="E552" s="12">
        <f t="shared" si="539"/>
        <v>0</v>
      </c>
      <c r="F552" s="12">
        <f t="shared" si="540"/>
        <v>0</v>
      </c>
      <c r="G552" s="11">
        <v>0.33956900000000001</v>
      </c>
      <c r="H552" s="11">
        <v>0.36056199999999999</v>
      </c>
      <c r="I552" s="12">
        <f t="shared" si="541"/>
        <v>0.35006550000000003</v>
      </c>
      <c r="J552" s="12">
        <f t="shared" si="542"/>
        <v>1.484429265744918E-2</v>
      </c>
      <c r="K552" s="13">
        <v>0.38077899999999998</v>
      </c>
      <c r="L552" s="13">
        <v>0.33775699999999997</v>
      </c>
      <c r="M552" s="14">
        <f t="shared" si="543"/>
        <v>0.35926799999999998</v>
      </c>
      <c r="N552" s="14">
        <f t="shared" si="544"/>
        <v>3.042114794020765E-2</v>
      </c>
      <c r="O552" s="13">
        <v>0.16028999999999999</v>
      </c>
      <c r="P552" s="13">
        <v>0.38090800000000002</v>
      </c>
      <c r="Q552" s="14">
        <f t="shared" si="545"/>
        <v>0.27059900000000003</v>
      </c>
      <c r="R552" s="14">
        <f t="shared" si="546"/>
        <v>0.15600048385181378</v>
      </c>
      <c r="S552" s="15">
        <v>0.17013400000000001</v>
      </c>
      <c r="T552" s="15">
        <v>0.170712</v>
      </c>
      <c r="U552" s="16">
        <f t="shared" si="547"/>
        <v>0.17042299999999999</v>
      </c>
      <c r="V552" s="16">
        <f t="shared" si="548"/>
        <v>4.0870771952582105E-4</v>
      </c>
      <c r="W552" s="15">
        <v>1.77565</v>
      </c>
      <c r="X552" s="15">
        <v>1.82196</v>
      </c>
      <c r="Y552" s="16">
        <f t="shared" si="549"/>
        <v>1.798805</v>
      </c>
      <c r="Z552" s="16">
        <f t="shared" si="550"/>
        <v>3.2746115036749068E-2</v>
      </c>
      <c r="AA552" s="17">
        <v>0</v>
      </c>
      <c r="AB552" s="17">
        <v>0</v>
      </c>
      <c r="AC552" s="18">
        <f t="shared" si="551"/>
        <v>0</v>
      </c>
      <c r="AD552" s="18">
        <f t="shared" si="552"/>
        <v>0</v>
      </c>
      <c r="AE552" s="17">
        <v>0</v>
      </c>
      <c r="AF552" s="17">
        <v>0</v>
      </c>
      <c r="AG552" s="18">
        <f t="shared" si="553"/>
        <v>0</v>
      </c>
      <c r="AH552" s="18">
        <f t="shared" si="554"/>
        <v>0</v>
      </c>
      <c r="AI552" s="19" t="e">
        <f t="shared" si="555"/>
        <v>#DIV/0!</v>
      </c>
      <c r="AJ552" s="19">
        <f t="shared" si="556"/>
        <v>5.1384812270846449</v>
      </c>
      <c r="AK552" s="19" t="e">
        <f t="shared" si="557"/>
        <v>#DIV/0!</v>
      </c>
      <c r="AL552" s="19">
        <f t="shared" si="558"/>
        <v>0.97458231794331374</v>
      </c>
      <c r="AM552" s="19">
        <f t="shared" si="559"/>
        <v>6.6474931540766953</v>
      </c>
      <c r="AN552" s="19">
        <f t="shared" si="560"/>
        <v>1.4487394999999998</v>
      </c>
      <c r="AO552" s="19" t="e">
        <f t="shared" si="561"/>
        <v>#DIV/0!</v>
      </c>
    </row>
    <row r="553" spans="1:41" s="31" customFormat="1" ht="9.75" customHeight="1" x14ac:dyDescent="0.25">
      <c r="A553" s="1" t="s">
        <v>305</v>
      </c>
      <c r="B553" s="1" t="s">
        <v>1876</v>
      </c>
      <c r="C553" s="11">
        <v>0</v>
      </c>
      <c r="D553" s="11">
        <v>0</v>
      </c>
      <c r="E553" s="12">
        <f t="shared" si="539"/>
        <v>0</v>
      </c>
      <c r="F553" s="12">
        <f t="shared" si="540"/>
        <v>0</v>
      </c>
      <c r="G553" s="11">
        <v>7.0949300000000007E-2</v>
      </c>
      <c r="H553" s="11">
        <v>9.5950199999999999E-2</v>
      </c>
      <c r="I553" s="12">
        <f t="shared" si="541"/>
        <v>8.3449750000000003E-2</v>
      </c>
      <c r="J553" s="12">
        <f t="shared" si="542"/>
        <v>1.7678305925766791E-2</v>
      </c>
      <c r="K553" s="13">
        <v>0</v>
      </c>
      <c r="L553" s="13">
        <v>0</v>
      </c>
      <c r="M553" s="14">
        <f t="shared" si="543"/>
        <v>0</v>
      </c>
      <c r="N553" s="14">
        <f t="shared" si="544"/>
        <v>0</v>
      </c>
      <c r="O553" s="13">
        <v>3.1332600000000002E-2</v>
      </c>
      <c r="P553" s="13">
        <v>6.3944399999999998E-2</v>
      </c>
      <c r="Q553" s="14">
        <f t="shared" si="545"/>
        <v>4.76385E-2</v>
      </c>
      <c r="R553" s="14">
        <f t="shared" si="546"/>
        <v>2.3060024926699438E-2</v>
      </c>
      <c r="S553" s="15">
        <v>0</v>
      </c>
      <c r="T553" s="15">
        <v>0</v>
      </c>
      <c r="U553" s="16">
        <f t="shared" si="547"/>
        <v>0</v>
      </c>
      <c r="V553" s="16">
        <f t="shared" si="548"/>
        <v>0</v>
      </c>
      <c r="W553" s="15">
        <v>2.6839599999999999</v>
      </c>
      <c r="X553" s="15">
        <v>2.7229199999999998</v>
      </c>
      <c r="Y553" s="16">
        <f t="shared" si="549"/>
        <v>2.7034399999999996</v>
      </c>
      <c r="Z553" s="16">
        <f t="shared" si="550"/>
        <v>2.7548880195027811E-2</v>
      </c>
      <c r="AA553" s="17">
        <v>0</v>
      </c>
      <c r="AB553" s="17">
        <v>0</v>
      </c>
      <c r="AC553" s="18">
        <f t="shared" si="551"/>
        <v>0</v>
      </c>
      <c r="AD553" s="18">
        <f t="shared" si="552"/>
        <v>0</v>
      </c>
      <c r="AE553" s="17">
        <v>0</v>
      </c>
      <c r="AF553" s="17">
        <v>0</v>
      </c>
      <c r="AG553" s="18">
        <f t="shared" si="553"/>
        <v>0</v>
      </c>
      <c r="AH553" s="18">
        <f t="shared" si="554"/>
        <v>0</v>
      </c>
      <c r="AI553" s="19" t="e">
        <f t="shared" si="555"/>
        <v>#DIV/0!</v>
      </c>
      <c r="AJ553" s="19">
        <f t="shared" si="556"/>
        <v>32.396022756209568</v>
      </c>
      <c r="AK553" s="19" t="e">
        <f t="shared" si="557"/>
        <v>#DIV/0!</v>
      </c>
      <c r="AL553" s="19">
        <f t="shared" si="558"/>
        <v>0.98569183082866929</v>
      </c>
      <c r="AM553" s="19">
        <f t="shared" si="559"/>
        <v>56.749058009802987</v>
      </c>
      <c r="AN553" s="19">
        <f t="shared" si="560"/>
        <v>2.6199902499999994</v>
      </c>
      <c r="AO553" s="19" t="e">
        <f t="shared" si="561"/>
        <v>#DIV/0!</v>
      </c>
    </row>
    <row r="554" spans="1:41" s="31" customFormat="1" ht="9.75" customHeight="1" x14ac:dyDescent="0.25">
      <c r="A554" s="1" t="s">
        <v>208</v>
      </c>
      <c r="B554" s="1" t="s">
        <v>1673</v>
      </c>
      <c r="C554" s="11">
        <v>0</v>
      </c>
      <c r="D554" s="11">
        <v>0</v>
      </c>
      <c r="E554" s="12">
        <f t="shared" si="539"/>
        <v>0</v>
      </c>
      <c r="F554" s="12">
        <f t="shared" si="540"/>
        <v>0</v>
      </c>
      <c r="G554" s="11">
        <v>0</v>
      </c>
      <c r="H554" s="11">
        <v>0</v>
      </c>
      <c r="I554" s="12">
        <f t="shared" si="541"/>
        <v>0</v>
      </c>
      <c r="J554" s="12">
        <f t="shared" si="542"/>
        <v>0</v>
      </c>
      <c r="K554" s="13">
        <v>0</v>
      </c>
      <c r="L554" s="13">
        <v>0</v>
      </c>
      <c r="M554" s="14">
        <f t="shared" si="543"/>
        <v>0</v>
      </c>
      <c r="N554" s="14">
        <f t="shared" si="544"/>
        <v>0</v>
      </c>
      <c r="O554" s="13">
        <v>0</v>
      </c>
      <c r="P554" s="13">
        <v>0.52478800000000003</v>
      </c>
      <c r="Q554" s="14">
        <f t="shared" si="545"/>
        <v>0.26239400000000002</v>
      </c>
      <c r="R554" s="14">
        <f t="shared" si="546"/>
        <v>0.37108115348532589</v>
      </c>
      <c r="S554" s="15">
        <v>0</v>
      </c>
      <c r="T554" s="15">
        <v>0</v>
      </c>
      <c r="U554" s="16">
        <f t="shared" si="547"/>
        <v>0</v>
      </c>
      <c r="V554" s="16">
        <f t="shared" si="548"/>
        <v>0</v>
      </c>
      <c r="W554" s="15">
        <v>1.3921699999999999</v>
      </c>
      <c r="X554" s="15">
        <v>1.0591999999999999</v>
      </c>
      <c r="Y554" s="16">
        <f t="shared" si="549"/>
        <v>1.2256849999999999</v>
      </c>
      <c r="Z554" s="16">
        <f t="shared" si="550"/>
        <v>0.23544534493168479</v>
      </c>
      <c r="AA554" s="17">
        <v>0</v>
      </c>
      <c r="AB554" s="17">
        <v>0</v>
      </c>
      <c r="AC554" s="18">
        <f t="shared" si="551"/>
        <v>0</v>
      </c>
      <c r="AD554" s="18">
        <f t="shared" si="552"/>
        <v>0</v>
      </c>
      <c r="AE554" s="17">
        <v>0</v>
      </c>
      <c r="AF554" s="17">
        <v>0</v>
      </c>
      <c r="AG554" s="18">
        <f t="shared" si="553"/>
        <v>0</v>
      </c>
      <c r="AH554" s="18">
        <f t="shared" si="554"/>
        <v>0</v>
      </c>
      <c r="AI554" s="19" t="e">
        <f t="shared" si="555"/>
        <v>#DIV/0!</v>
      </c>
      <c r="AJ554" s="19" t="e">
        <f t="shared" si="556"/>
        <v>#DIV/0!</v>
      </c>
      <c r="AK554" s="19" t="e">
        <f t="shared" si="557"/>
        <v>#DIV/0!</v>
      </c>
      <c r="AL554" s="19">
        <f t="shared" si="558"/>
        <v>1.3143598942598187</v>
      </c>
      <c r="AM554" s="19">
        <f t="shared" si="559"/>
        <v>4.6711624503609066</v>
      </c>
      <c r="AN554" s="19">
        <f t="shared" si="560"/>
        <v>1.2256849999999999</v>
      </c>
      <c r="AO554" s="19" t="e">
        <f t="shared" si="561"/>
        <v>#DIV/0!</v>
      </c>
    </row>
    <row r="555" spans="1:41" s="31" customFormat="1" ht="9.75" customHeight="1" x14ac:dyDescent="0.25">
      <c r="A555" s="1" t="s">
        <v>477</v>
      </c>
      <c r="B555" s="29" t="s">
        <v>2024</v>
      </c>
      <c r="C555" s="11">
        <v>0</v>
      </c>
      <c r="D555" s="11">
        <v>0</v>
      </c>
      <c r="E555" s="12">
        <f t="shared" si="539"/>
        <v>0</v>
      </c>
      <c r="F555" s="12">
        <f t="shared" si="540"/>
        <v>0</v>
      </c>
      <c r="G555" s="11">
        <v>0</v>
      </c>
      <c r="H555" s="11">
        <v>0.81766700000000003</v>
      </c>
      <c r="I555" s="12">
        <f t="shared" si="541"/>
        <v>0.40883350000000002</v>
      </c>
      <c r="J555" s="12">
        <f t="shared" si="542"/>
        <v>0.57817788045246077</v>
      </c>
      <c r="K555" s="13">
        <v>0.34587200000000001</v>
      </c>
      <c r="L555" s="13">
        <v>1.42215</v>
      </c>
      <c r="M555" s="14">
        <f t="shared" si="543"/>
        <v>0.88401099999999999</v>
      </c>
      <c r="N555" s="14">
        <f t="shared" si="544"/>
        <v>0.76104347224189495</v>
      </c>
      <c r="O555" s="13">
        <v>0</v>
      </c>
      <c r="P555" s="13">
        <v>0</v>
      </c>
      <c r="Q555" s="14">
        <f t="shared" si="545"/>
        <v>0</v>
      </c>
      <c r="R555" s="14">
        <f t="shared" si="546"/>
        <v>0</v>
      </c>
      <c r="S555" s="15">
        <v>0</v>
      </c>
      <c r="T555" s="15">
        <v>2.30226</v>
      </c>
      <c r="U555" s="16">
        <f t="shared" si="547"/>
        <v>1.15113</v>
      </c>
      <c r="V555" s="16">
        <f t="shared" si="548"/>
        <v>1.627943658054541</v>
      </c>
      <c r="W555" s="15">
        <v>5.6548499999999997</v>
      </c>
      <c r="X555" s="15">
        <v>6.7420999999999998</v>
      </c>
      <c r="Y555" s="16">
        <f t="shared" si="549"/>
        <v>6.1984750000000002</v>
      </c>
      <c r="Z555" s="16">
        <f t="shared" si="550"/>
        <v>0.76880184784507377</v>
      </c>
      <c r="AA555" s="17">
        <v>0</v>
      </c>
      <c r="AB555" s="17">
        <v>1.20655</v>
      </c>
      <c r="AC555" s="18">
        <f t="shared" si="551"/>
        <v>0.60327500000000001</v>
      </c>
      <c r="AD555" s="18">
        <f t="shared" si="552"/>
        <v>0.85315968684062893</v>
      </c>
      <c r="AE555" s="17">
        <v>0</v>
      </c>
      <c r="AF555" s="17">
        <v>0</v>
      </c>
      <c r="AG555" s="18">
        <f t="shared" si="553"/>
        <v>0</v>
      </c>
      <c r="AH555" s="18">
        <f t="shared" si="554"/>
        <v>0</v>
      </c>
      <c r="AI555" s="19" t="e">
        <f t="shared" si="555"/>
        <v>#DIV/0!</v>
      </c>
      <c r="AJ555" s="19">
        <f t="shared" si="556"/>
        <v>15.16136764722069</v>
      </c>
      <c r="AK555" s="19" t="e">
        <f t="shared" si="557"/>
        <v>#DIV/0!</v>
      </c>
      <c r="AL555" s="19">
        <f t="shared" si="558"/>
        <v>0.83873718870974923</v>
      </c>
      <c r="AM555" s="19" t="e">
        <f t="shared" si="559"/>
        <v>#DIV/0!</v>
      </c>
      <c r="AN555" s="19">
        <f t="shared" si="560"/>
        <v>5.7896415000000001</v>
      </c>
      <c r="AO555" s="19" t="e">
        <f t="shared" si="561"/>
        <v>#DIV/0!</v>
      </c>
    </row>
    <row r="556" spans="1:41" s="31" customFormat="1" ht="9.75" customHeight="1" x14ac:dyDescent="0.25">
      <c r="A556" s="1" t="s">
        <v>154</v>
      </c>
      <c r="B556" s="1" t="s">
        <v>1805</v>
      </c>
      <c r="C556" s="11">
        <v>0</v>
      </c>
      <c r="D556" s="11">
        <v>0</v>
      </c>
      <c r="E556" s="12">
        <v>0</v>
      </c>
      <c r="F556" s="12">
        <v>0</v>
      </c>
      <c r="G556" s="11">
        <v>0</v>
      </c>
      <c r="H556" s="11">
        <v>0</v>
      </c>
      <c r="I556" s="12">
        <v>0</v>
      </c>
      <c r="J556" s="12">
        <v>0</v>
      </c>
      <c r="K556" s="13">
        <v>0</v>
      </c>
      <c r="L556" s="13">
        <v>0</v>
      </c>
      <c r="M556" s="14">
        <v>0</v>
      </c>
      <c r="N556" s="14">
        <v>0</v>
      </c>
      <c r="O556" s="13">
        <v>0.76590499999999995</v>
      </c>
      <c r="P556" s="13">
        <v>0.723464</v>
      </c>
      <c r="Q556" s="14">
        <v>0.74468449999999997</v>
      </c>
      <c r="R556" s="14">
        <v>3.0010318900338229E-2</v>
      </c>
      <c r="S556" s="15">
        <v>2.12659E-7</v>
      </c>
      <c r="T556" s="15">
        <v>1.9765500000000001E-7</v>
      </c>
      <c r="U556" s="16">
        <v>2.0515699999999999E-7</v>
      </c>
      <c r="V556" s="16">
        <v>1.0609430144922956E-8</v>
      </c>
      <c r="W556" s="15">
        <v>1.67848</v>
      </c>
      <c r="X556" s="15">
        <v>1.49407</v>
      </c>
      <c r="Y556" s="16">
        <v>1.5862750000000001</v>
      </c>
      <c r="Z556" s="16">
        <v>0.1303975615186112</v>
      </c>
      <c r="AA556" s="17">
        <v>0</v>
      </c>
      <c r="AB556" s="17">
        <v>0</v>
      </c>
      <c r="AC556" s="18">
        <v>0</v>
      </c>
      <c r="AD556" s="18">
        <v>0</v>
      </c>
      <c r="AE556" s="17">
        <v>0</v>
      </c>
      <c r="AF556" s="17">
        <v>0</v>
      </c>
      <c r="AG556" s="18">
        <v>0</v>
      </c>
      <c r="AH556" s="18">
        <v>0</v>
      </c>
      <c r="AI556" s="19" t="e">
        <v>#DIV/0!</v>
      </c>
      <c r="AJ556" s="19" t="e">
        <v>#DIV/0!</v>
      </c>
      <c r="AK556" s="19" t="e">
        <v>#DIV/0!</v>
      </c>
      <c r="AL556" s="19">
        <v>1.1234279518362593</v>
      </c>
      <c r="AM556" s="19">
        <v>2.1301302766473591</v>
      </c>
      <c r="AN556" s="19">
        <v>1.5862750000000001</v>
      </c>
      <c r="AO556" s="19" t="e">
        <v>#DIV/0!</v>
      </c>
    </row>
    <row r="557" spans="1:41" s="31" customFormat="1" ht="9.75" customHeight="1" x14ac:dyDescent="0.25">
      <c r="A557" s="1" t="s">
        <v>818</v>
      </c>
      <c r="B557" s="29" t="s">
        <v>1535</v>
      </c>
      <c r="C557" s="11">
        <v>0</v>
      </c>
      <c r="D557" s="11">
        <v>0</v>
      </c>
      <c r="E557" s="12">
        <v>0</v>
      </c>
      <c r="F557" s="12">
        <v>0</v>
      </c>
      <c r="G557" s="11">
        <v>3.7570000000000001</v>
      </c>
      <c r="H557" s="11">
        <v>4.8683399999999999</v>
      </c>
      <c r="I557" s="12">
        <v>4.3126699999999998</v>
      </c>
      <c r="J557" s="12">
        <v>0.7858360502038596</v>
      </c>
      <c r="K557" s="13">
        <v>3.0028800000000002</v>
      </c>
      <c r="L557" s="13">
        <v>0.87926800000000005</v>
      </c>
      <c r="M557" s="14">
        <v>1.9410740000000002</v>
      </c>
      <c r="N557" s="14">
        <v>1.5016204458091267</v>
      </c>
      <c r="O557" s="13">
        <v>0.49831799999999998</v>
      </c>
      <c r="P557" s="13">
        <v>0.50849</v>
      </c>
      <c r="Q557" s="14">
        <v>0.50340399999999996</v>
      </c>
      <c r="R557" s="14">
        <v>7.1926901782295716E-3</v>
      </c>
      <c r="S557" s="15">
        <v>2.9250099999999999</v>
      </c>
      <c r="T557" s="15">
        <v>2.5167600000000001</v>
      </c>
      <c r="U557" s="16">
        <v>2.720885</v>
      </c>
      <c r="V557" s="16">
        <v>0.2886763434194079</v>
      </c>
      <c r="W557" s="15">
        <v>6.8975200000000001</v>
      </c>
      <c r="X557" s="15">
        <v>5.5759699999999999</v>
      </c>
      <c r="Y557" s="16">
        <v>6.236745</v>
      </c>
      <c r="Z557" s="16">
        <v>0.93447696667707947</v>
      </c>
      <c r="AA557" s="17">
        <v>1.7297899999999999</v>
      </c>
      <c r="AB557" s="17">
        <v>1.6147199999999999</v>
      </c>
      <c r="AC557" s="18">
        <v>1.6722549999999998</v>
      </c>
      <c r="AD557" s="18">
        <v>8.1366777311136035E-2</v>
      </c>
      <c r="AE557" s="17">
        <v>0</v>
      </c>
      <c r="AF557" s="17">
        <v>0</v>
      </c>
      <c r="AG557" s="18">
        <v>0</v>
      </c>
      <c r="AH557" s="18">
        <v>0</v>
      </c>
      <c r="AI557" s="19" t="e">
        <v>#DIV/0!</v>
      </c>
      <c r="AJ557" s="19">
        <v>1.4461447316859395</v>
      </c>
      <c r="AK557" s="19" t="e">
        <v>#DIV/0!</v>
      </c>
      <c r="AL557" s="19">
        <v>1.2370080900722207</v>
      </c>
      <c r="AM557" s="19">
        <v>12.389144702862911</v>
      </c>
      <c r="AN557" s="19">
        <v>1.9240750000000002</v>
      </c>
      <c r="AO557" s="19" t="e">
        <v>#DIV/0!</v>
      </c>
    </row>
    <row r="558" spans="1:41" s="31" customFormat="1" ht="9.75" customHeight="1" x14ac:dyDescent="0.25">
      <c r="A558" s="1" t="s">
        <v>331</v>
      </c>
      <c r="B558" s="1" t="s">
        <v>1981</v>
      </c>
      <c r="C558" s="11">
        <v>0</v>
      </c>
      <c r="D558" s="11">
        <v>0</v>
      </c>
      <c r="E558" s="12">
        <f t="shared" ref="E558:E567" si="562">AVERAGE(C558:D558)</f>
        <v>0</v>
      </c>
      <c r="F558" s="12">
        <f t="shared" ref="F558:F567" si="563">STDEV(C558:D558)</f>
        <v>0</v>
      </c>
      <c r="G558" s="11">
        <v>0.22838600000000001</v>
      </c>
      <c r="H558" s="11">
        <v>0</v>
      </c>
      <c r="I558" s="12">
        <f t="shared" ref="I558:I567" si="564">AVERAGE(G558:H558)</f>
        <v>0.114193</v>
      </c>
      <c r="J558" s="12">
        <f t="shared" ref="J558:J567" si="565">STDEV(G558:H558)</f>
        <v>0.16149328932807083</v>
      </c>
      <c r="K558" s="13">
        <v>0.97655999999999998</v>
      </c>
      <c r="L558" s="13">
        <v>0</v>
      </c>
      <c r="M558" s="14">
        <f t="shared" ref="M558:M567" si="566">AVERAGE(K558:L558)</f>
        <v>0.48827999999999999</v>
      </c>
      <c r="N558" s="14">
        <f t="shared" ref="N558:N567" si="567">STDEV(K558:L558)</f>
        <v>0.6905321982355348</v>
      </c>
      <c r="O558" s="13">
        <v>0</v>
      </c>
      <c r="P558" s="13">
        <v>0</v>
      </c>
      <c r="Q558" s="14">
        <f t="shared" ref="Q558:Q567" si="568">AVERAGE(O558:P558)</f>
        <v>0</v>
      </c>
      <c r="R558" s="14">
        <f t="shared" ref="R558:R567" si="569">STDEV(O558:P558)</f>
        <v>0</v>
      </c>
      <c r="S558" s="15">
        <v>0</v>
      </c>
      <c r="T558" s="15">
        <v>0</v>
      </c>
      <c r="U558" s="16">
        <f t="shared" ref="U558:U567" si="570">AVERAGE(S558:T558)</f>
        <v>0</v>
      </c>
      <c r="V558" s="16">
        <f t="shared" ref="V558:V567" si="571">STDEV(S558:T558)</f>
        <v>0</v>
      </c>
      <c r="W558" s="15">
        <v>1.9436199999999999</v>
      </c>
      <c r="X558" s="15">
        <v>1.87419</v>
      </c>
      <c r="Y558" s="16">
        <f t="shared" ref="Y558:Y567" si="572">AVERAGE(W558:X558)</f>
        <v>1.9089049999999999</v>
      </c>
      <c r="Z558" s="16">
        <f t="shared" ref="Z558:Z567" si="573">STDEV(W558:X558)</f>
        <v>4.909442381778191E-2</v>
      </c>
      <c r="AA558" s="17">
        <v>0</v>
      </c>
      <c r="AB558" s="17">
        <v>0</v>
      </c>
      <c r="AC558" s="18">
        <f t="shared" ref="AC558:AC567" si="574">AVERAGE(AA558:AB558)</f>
        <v>0</v>
      </c>
      <c r="AD558" s="18">
        <f t="shared" ref="AD558:AD567" si="575">STDEV(AA558:AB558)</f>
        <v>0</v>
      </c>
      <c r="AE558" s="17">
        <v>0</v>
      </c>
      <c r="AF558" s="17">
        <v>0</v>
      </c>
      <c r="AG558" s="18">
        <f t="shared" ref="AG558:AG567" si="576">AVERAGE(AE558:AF558)</f>
        <v>0</v>
      </c>
      <c r="AH558" s="18">
        <f t="shared" ref="AH558:AH567" si="577">STDEV(AE558:AF558)</f>
        <v>0</v>
      </c>
      <c r="AI558" s="19" t="e">
        <f t="shared" ref="AI558:AI567" si="578">U558/E558</f>
        <v>#DIV/0!</v>
      </c>
      <c r="AJ558" s="19">
        <f t="shared" ref="AJ558:AJ567" si="579">Y558/I558</f>
        <v>16.716479994395453</v>
      </c>
      <c r="AK558" s="19" t="e">
        <f t="shared" ref="AK558:AK567" si="580">Y558/AG558</f>
        <v>#DIV/0!</v>
      </c>
      <c r="AL558" s="19">
        <f t="shared" ref="AL558:AL567" si="581">W558/X558</f>
        <v>1.0370453369188821</v>
      </c>
      <c r="AM558" s="19" t="e">
        <f t="shared" ref="AM558:AM567" si="582">Y558/Q558</f>
        <v>#DIV/0!</v>
      </c>
      <c r="AN558" s="19">
        <f t="shared" ref="AN558:AN567" si="583">Y558-I558</f>
        <v>1.7947119999999999</v>
      </c>
      <c r="AO558" s="19" t="e">
        <f t="shared" ref="AO558:AO567" si="584">I558/AG558</f>
        <v>#DIV/0!</v>
      </c>
    </row>
    <row r="559" spans="1:41" s="31" customFormat="1" ht="9.75" customHeight="1" x14ac:dyDescent="0.25">
      <c r="A559" s="1" t="s">
        <v>757</v>
      </c>
      <c r="B559" s="1" t="s">
        <v>1982</v>
      </c>
      <c r="C559" s="11">
        <v>0</v>
      </c>
      <c r="D559" s="11">
        <v>0</v>
      </c>
      <c r="E559" s="12">
        <f t="shared" si="562"/>
        <v>0</v>
      </c>
      <c r="F559" s="12">
        <f t="shared" si="563"/>
        <v>0</v>
      </c>
      <c r="G559" s="11">
        <v>2.7935599999999998</v>
      </c>
      <c r="H559" s="11">
        <v>2.0732900000000001</v>
      </c>
      <c r="I559" s="12">
        <f t="shared" si="564"/>
        <v>2.4334249999999997</v>
      </c>
      <c r="J559" s="12">
        <f t="shared" si="565"/>
        <v>0.50930780128523467</v>
      </c>
      <c r="K559" s="13">
        <v>2.23333</v>
      </c>
      <c r="L559" s="13">
        <v>2.1276899999999999</v>
      </c>
      <c r="M559" s="14">
        <f t="shared" si="566"/>
        <v>2.1805099999999999</v>
      </c>
      <c r="N559" s="14">
        <f t="shared" si="567"/>
        <v>7.4698760364547007E-2</v>
      </c>
      <c r="O559" s="13">
        <v>0</v>
      </c>
      <c r="P559" s="13">
        <v>0</v>
      </c>
      <c r="Q559" s="14">
        <f t="shared" si="568"/>
        <v>0</v>
      </c>
      <c r="R559" s="14">
        <f t="shared" si="569"/>
        <v>0</v>
      </c>
      <c r="S559" s="15">
        <v>0.85166900000000001</v>
      </c>
      <c r="T559" s="15">
        <v>0.85484899999999997</v>
      </c>
      <c r="U559" s="16">
        <f t="shared" si="570"/>
        <v>0.85325899999999999</v>
      </c>
      <c r="V559" s="16">
        <f t="shared" si="571"/>
        <v>2.2485995641731934E-3</v>
      </c>
      <c r="W559" s="15">
        <v>3.5158700000000001</v>
      </c>
      <c r="X559" s="15">
        <v>4.4106300000000003</v>
      </c>
      <c r="Y559" s="16">
        <f t="shared" si="572"/>
        <v>3.9632500000000004</v>
      </c>
      <c r="Z559" s="16">
        <f t="shared" si="573"/>
        <v>0.63269086353447113</v>
      </c>
      <c r="AA559" s="17">
        <v>1.15747</v>
      </c>
      <c r="AB559" s="17">
        <v>0</v>
      </c>
      <c r="AC559" s="18">
        <f t="shared" si="574"/>
        <v>0.578735</v>
      </c>
      <c r="AD559" s="18">
        <f t="shared" si="575"/>
        <v>0.81845488601999317</v>
      </c>
      <c r="AE559" s="17">
        <v>0</v>
      </c>
      <c r="AF559" s="17">
        <v>0</v>
      </c>
      <c r="AG559" s="18">
        <f t="shared" si="576"/>
        <v>0</v>
      </c>
      <c r="AH559" s="18">
        <f t="shared" si="577"/>
        <v>0</v>
      </c>
      <c r="AI559" s="19" t="e">
        <f t="shared" si="578"/>
        <v>#DIV/0!</v>
      </c>
      <c r="AJ559" s="19">
        <f t="shared" si="579"/>
        <v>1.6286715226481197</v>
      </c>
      <c r="AK559" s="19" t="e">
        <f t="shared" si="580"/>
        <v>#DIV/0!</v>
      </c>
      <c r="AL559" s="19">
        <f t="shared" si="581"/>
        <v>0.79713555659849045</v>
      </c>
      <c r="AM559" s="19" t="e">
        <f t="shared" si="582"/>
        <v>#DIV/0!</v>
      </c>
      <c r="AN559" s="19">
        <f t="shared" si="583"/>
        <v>1.5298250000000007</v>
      </c>
      <c r="AO559" s="19" t="e">
        <f t="shared" si="584"/>
        <v>#DIV/0!</v>
      </c>
    </row>
    <row r="560" spans="1:41" s="31" customFormat="1" ht="9.75" customHeight="1" x14ac:dyDescent="0.25">
      <c r="A560" s="1" t="s">
        <v>143</v>
      </c>
      <c r="B560" s="1" t="s">
        <v>1983</v>
      </c>
      <c r="C560" s="11">
        <v>0</v>
      </c>
      <c r="D560" s="11">
        <v>0</v>
      </c>
      <c r="E560" s="12">
        <f t="shared" si="562"/>
        <v>0</v>
      </c>
      <c r="F560" s="12">
        <f t="shared" si="563"/>
        <v>0</v>
      </c>
      <c r="G560" s="11">
        <v>0</v>
      </c>
      <c r="H560" s="11">
        <v>0</v>
      </c>
      <c r="I560" s="12">
        <f t="shared" si="564"/>
        <v>0</v>
      </c>
      <c r="J560" s="12">
        <f t="shared" si="565"/>
        <v>0</v>
      </c>
      <c r="K560" s="13">
        <v>0.28314699999999998</v>
      </c>
      <c r="L560" s="13">
        <v>0.21187400000000001</v>
      </c>
      <c r="M560" s="14">
        <f t="shared" si="566"/>
        <v>0.24751049999999999</v>
      </c>
      <c r="N560" s="14">
        <f t="shared" si="567"/>
        <v>5.0397621615508592E-2</v>
      </c>
      <c r="O560" s="13">
        <v>0</v>
      </c>
      <c r="P560" s="13">
        <v>0</v>
      </c>
      <c r="Q560" s="14">
        <f t="shared" si="568"/>
        <v>0</v>
      </c>
      <c r="R560" s="14">
        <f t="shared" si="569"/>
        <v>0</v>
      </c>
      <c r="S560" s="15">
        <v>0</v>
      </c>
      <c r="T560" s="15">
        <v>0</v>
      </c>
      <c r="U560" s="16">
        <f t="shared" si="570"/>
        <v>0</v>
      </c>
      <c r="V560" s="16">
        <f t="shared" si="571"/>
        <v>0</v>
      </c>
      <c r="W560" s="15">
        <v>1.9922200000000001</v>
      </c>
      <c r="X560" s="15">
        <v>1.43041</v>
      </c>
      <c r="Y560" s="16">
        <f t="shared" si="572"/>
        <v>1.7113149999999999</v>
      </c>
      <c r="Z560" s="16">
        <f t="shared" si="573"/>
        <v>0.39725966073841479</v>
      </c>
      <c r="AA560" s="17">
        <v>0</v>
      </c>
      <c r="AB560" s="17">
        <v>0</v>
      </c>
      <c r="AC560" s="18">
        <f t="shared" si="574"/>
        <v>0</v>
      </c>
      <c r="AD560" s="18">
        <f t="shared" si="575"/>
        <v>0</v>
      </c>
      <c r="AE560" s="17">
        <v>0</v>
      </c>
      <c r="AF560" s="17">
        <v>0</v>
      </c>
      <c r="AG560" s="18">
        <f t="shared" si="576"/>
        <v>0</v>
      </c>
      <c r="AH560" s="18">
        <f t="shared" si="577"/>
        <v>0</v>
      </c>
      <c r="AI560" s="19" t="e">
        <f t="shared" si="578"/>
        <v>#DIV/0!</v>
      </c>
      <c r="AJ560" s="19" t="e">
        <f t="shared" si="579"/>
        <v>#DIV/0!</v>
      </c>
      <c r="AK560" s="19" t="e">
        <f t="shared" si="580"/>
        <v>#DIV/0!</v>
      </c>
      <c r="AL560" s="19">
        <f t="shared" si="581"/>
        <v>1.3927615159289994</v>
      </c>
      <c r="AM560" s="19" t="e">
        <f t="shared" si="582"/>
        <v>#DIV/0!</v>
      </c>
      <c r="AN560" s="19">
        <f t="shared" si="583"/>
        <v>1.7113149999999999</v>
      </c>
      <c r="AO560" s="19" t="e">
        <f t="shared" si="584"/>
        <v>#DIV/0!</v>
      </c>
    </row>
    <row r="561" spans="1:41" s="31" customFormat="1" ht="9.75" customHeight="1" x14ac:dyDescent="0.25">
      <c r="A561" s="1" t="s">
        <v>308</v>
      </c>
      <c r="B561" s="1" t="s">
        <v>1358</v>
      </c>
      <c r="C561" s="20">
        <v>0</v>
      </c>
      <c r="D561" s="20">
        <v>0</v>
      </c>
      <c r="E561" s="21">
        <f t="shared" si="562"/>
        <v>0</v>
      </c>
      <c r="F561" s="21">
        <f t="shared" si="563"/>
        <v>0</v>
      </c>
      <c r="G561" s="20">
        <v>0</v>
      </c>
      <c r="H561" s="20">
        <v>0.17566999999999999</v>
      </c>
      <c r="I561" s="21">
        <f t="shared" si="564"/>
        <v>8.7834999999999996E-2</v>
      </c>
      <c r="J561" s="21">
        <f t="shared" si="565"/>
        <v>0.12421744825104079</v>
      </c>
      <c r="K561" s="22">
        <v>0</v>
      </c>
      <c r="L561" s="22">
        <v>0</v>
      </c>
      <c r="M561" s="23">
        <f t="shared" si="566"/>
        <v>0</v>
      </c>
      <c r="N561" s="23">
        <f t="shared" si="567"/>
        <v>0</v>
      </c>
      <c r="O561" s="22">
        <v>0</v>
      </c>
      <c r="P561" s="22">
        <v>0</v>
      </c>
      <c r="Q561" s="23">
        <f t="shared" si="568"/>
        <v>0</v>
      </c>
      <c r="R561" s="23">
        <f t="shared" si="569"/>
        <v>0</v>
      </c>
      <c r="S561" s="24">
        <v>0</v>
      </c>
      <c r="T561" s="24">
        <v>0</v>
      </c>
      <c r="U561" s="25">
        <f t="shared" si="570"/>
        <v>0</v>
      </c>
      <c r="V561" s="25">
        <f t="shared" si="571"/>
        <v>0</v>
      </c>
      <c r="W561" s="24">
        <v>1.49237</v>
      </c>
      <c r="X561" s="24">
        <v>1.49726</v>
      </c>
      <c r="Y561" s="25">
        <f t="shared" si="572"/>
        <v>1.494815</v>
      </c>
      <c r="Z561" s="25">
        <f t="shared" si="573"/>
        <v>3.4577521600022607E-3</v>
      </c>
      <c r="AA561" s="26">
        <v>0</v>
      </c>
      <c r="AB561" s="26">
        <v>0</v>
      </c>
      <c r="AC561" s="27">
        <f t="shared" si="574"/>
        <v>0</v>
      </c>
      <c r="AD561" s="27">
        <f t="shared" si="575"/>
        <v>0</v>
      </c>
      <c r="AE561" s="26">
        <v>0</v>
      </c>
      <c r="AF561" s="26">
        <v>0</v>
      </c>
      <c r="AG561" s="27">
        <f t="shared" si="576"/>
        <v>0</v>
      </c>
      <c r="AH561" s="27">
        <f t="shared" si="577"/>
        <v>0</v>
      </c>
      <c r="AI561" s="28" t="e">
        <f t="shared" si="578"/>
        <v>#DIV/0!</v>
      </c>
      <c r="AJ561" s="28">
        <f t="shared" si="579"/>
        <v>17.018443672795584</v>
      </c>
      <c r="AK561" s="28" t="e">
        <f t="shared" si="580"/>
        <v>#DIV/0!</v>
      </c>
      <c r="AL561" s="28">
        <f t="shared" si="581"/>
        <v>0.99673403416908213</v>
      </c>
      <c r="AM561" s="28" t="e">
        <f t="shared" si="582"/>
        <v>#DIV/0!</v>
      </c>
      <c r="AN561" s="28">
        <f t="shared" si="583"/>
        <v>1.4069799999999999</v>
      </c>
      <c r="AO561" s="28" t="e">
        <f t="shared" si="584"/>
        <v>#DIV/0!</v>
      </c>
    </row>
    <row r="562" spans="1:41" s="31" customFormat="1" ht="9.75" customHeight="1" x14ac:dyDescent="0.25">
      <c r="A562" s="1" t="s">
        <v>458</v>
      </c>
      <c r="B562" s="1" t="s">
        <v>1772</v>
      </c>
      <c r="C562" s="11">
        <v>0</v>
      </c>
      <c r="D562" s="11">
        <v>0</v>
      </c>
      <c r="E562" s="12">
        <f t="shared" si="562"/>
        <v>0</v>
      </c>
      <c r="F562" s="12">
        <f t="shared" si="563"/>
        <v>0</v>
      </c>
      <c r="G562" s="11">
        <v>0.72587599999999997</v>
      </c>
      <c r="H562" s="11">
        <v>0</v>
      </c>
      <c r="I562" s="12">
        <f t="shared" si="564"/>
        <v>0.36293799999999998</v>
      </c>
      <c r="J562" s="12">
        <f t="shared" si="565"/>
        <v>0.51327184190056641</v>
      </c>
      <c r="K562" s="13">
        <v>0</v>
      </c>
      <c r="L562" s="13">
        <v>0</v>
      </c>
      <c r="M562" s="14">
        <f t="shared" si="566"/>
        <v>0</v>
      </c>
      <c r="N562" s="14">
        <f t="shared" si="567"/>
        <v>0</v>
      </c>
      <c r="O562" s="13">
        <v>0</v>
      </c>
      <c r="P562" s="13">
        <v>0</v>
      </c>
      <c r="Q562" s="14">
        <f t="shared" si="568"/>
        <v>0</v>
      </c>
      <c r="R562" s="14">
        <f t="shared" si="569"/>
        <v>0</v>
      </c>
      <c r="S562" s="15">
        <v>0</v>
      </c>
      <c r="T562" s="15">
        <v>0</v>
      </c>
      <c r="U562" s="16">
        <f t="shared" si="570"/>
        <v>0</v>
      </c>
      <c r="V562" s="16">
        <f t="shared" si="571"/>
        <v>0</v>
      </c>
      <c r="W562" s="15">
        <v>1.73234</v>
      </c>
      <c r="X562" s="15">
        <v>1.36243</v>
      </c>
      <c r="Y562" s="16">
        <f t="shared" si="572"/>
        <v>1.547385</v>
      </c>
      <c r="Z562" s="16">
        <f t="shared" si="573"/>
        <v>0.26156586942871518</v>
      </c>
      <c r="AA562" s="17">
        <v>4.4832200000000002</v>
      </c>
      <c r="AB562" s="17">
        <v>4.4390099999999997</v>
      </c>
      <c r="AC562" s="18">
        <f t="shared" si="574"/>
        <v>4.4611149999999995</v>
      </c>
      <c r="AD562" s="18">
        <f t="shared" si="575"/>
        <v>3.1261190796257637E-2</v>
      </c>
      <c r="AE562" s="17">
        <v>0</v>
      </c>
      <c r="AF562" s="17">
        <v>0</v>
      </c>
      <c r="AG562" s="18">
        <f t="shared" si="576"/>
        <v>0</v>
      </c>
      <c r="AH562" s="18">
        <f t="shared" si="577"/>
        <v>0</v>
      </c>
      <c r="AI562" s="19" t="e">
        <f t="shared" si="578"/>
        <v>#DIV/0!</v>
      </c>
      <c r="AJ562" s="19">
        <f t="shared" si="579"/>
        <v>4.263496795595942</v>
      </c>
      <c r="AK562" s="19" t="e">
        <f t="shared" si="580"/>
        <v>#DIV/0!</v>
      </c>
      <c r="AL562" s="19">
        <f t="shared" si="581"/>
        <v>1.2715075269922125</v>
      </c>
      <c r="AM562" s="19" t="e">
        <f t="shared" si="582"/>
        <v>#DIV/0!</v>
      </c>
      <c r="AN562" s="19">
        <f t="shared" si="583"/>
        <v>1.184447</v>
      </c>
      <c r="AO562" s="19" t="e">
        <f t="shared" si="584"/>
        <v>#DIV/0!</v>
      </c>
    </row>
    <row r="563" spans="1:41" s="31" customFormat="1" ht="9.75" customHeight="1" x14ac:dyDescent="0.25">
      <c r="A563" s="1" t="s">
        <v>650</v>
      </c>
      <c r="B563" s="1" t="s">
        <v>1656</v>
      </c>
      <c r="C563" s="11">
        <v>0</v>
      </c>
      <c r="D563" s="11">
        <v>0</v>
      </c>
      <c r="E563" s="12">
        <f t="shared" si="562"/>
        <v>0</v>
      </c>
      <c r="F563" s="12">
        <f t="shared" si="563"/>
        <v>0</v>
      </c>
      <c r="G563" s="11">
        <v>0</v>
      </c>
      <c r="H563" s="11">
        <v>2.1327600000000002</v>
      </c>
      <c r="I563" s="12">
        <f t="shared" si="564"/>
        <v>1.0663800000000001</v>
      </c>
      <c r="J563" s="12">
        <f t="shared" si="565"/>
        <v>1.5080890586434212</v>
      </c>
      <c r="K563" s="13">
        <v>0</v>
      </c>
      <c r="L563" s="13">
        <v>0</v>
      </c>
      <c r="M563" s="14">
        <f t="shared" si="566"/>
        <v>0</v>
      </c>
      <c r="N563" s="14">
        <f t="shared" si="567"/>
        <v>0</v>
      </c>
      <c r="O563" s="13">
        <v>0</v>
      </c>
      <c r="P563" s="13">
        <v>2.2298</v>
      </c>
      <c r="Q563" s="14">
        <f t="shared" si="568"/>
        <v>1.1149</v>
      </c>
      <c r="R563" s="14">
        <f t="shared" si="569"/>
        <v>1.5767067006897637</v>
      </c>
      <c r="S563" s="15">
        <v>0</v>
      </c>
      <c r="T563" s="15">
        <v>0</v>
      </c>
      <c r="U563" s="16">
        <f t="shared" si="570"/>
        <v>0</v>
      </c>
      <c r="V563" s="16">
        <f t="shared" si="571"/>
        <v>0</v>
      </c>
      <c r="W563" s="15">
        <v>2.5773299999999999</v>
      </c>
      <c r="X563" s="15">
        <v>3.65889</v>
      </c>
      <c r="Y563" s="16">
        <f t="shared" si="572"/>
        <v>3.1181099999999997</v>
      </c>
      <c r="Z563" s="16">
        <f t="shared" si="573"/>
        <v>0.76477841026012383</v>
      </c>
      <c r="AA563" s="17">
        <v>0</v>
      </c>
      <c r="AB563" s="17">
        <v>0</v>
      </c>
      <c r="AC563" s="18">
        <f t="shared" si="574"/>
        <v>0</v>
      </c>
      <c r="AD563" s="18">
        <f t="shared" si="575"/>
        <v>0</v>
      </c>
      <c r="AE563" s="17">
        <v>0</v>
      </c>
      <c r="AF563" s="17">
        <v>0</v>
      </c>
      <c r="AG563" s="18">
        <f t="shared" si="576"/>
        <v>0</v>
      </c>
      <c r="AH563" s="18">
        <f t="shared" si="577"/>
        <v>0</v>
      </c>
      <c r="AI563" s="19" t="e">
        <f t="shared" si="578"/>
        <v>#DIV/0!</v>
      </c>
      <c r="AJ563" s="19">
        <f t="shared" si="579"/>
        <v>2.9240139537500696</v>
      </c>
      <c r="AK563" s="19" t="e">
        <f t="shared" si="580"/>
        <v>#DIV/0!</v>
      </c>
      <c r="AL563" s="19">
        <f t="shared" si="581"/>
        <v>0.70440215475185097</v>
      </c>
      <c r="AM563" s="19">
        <f t="shared" si="582"/>
        <v>2.796762041438694</v>
      </c>
      <c r="AN563" s="19">
        <f t="shared" si="583"/>
        <v>2.0517299999999996</v>
      </c>
      <c r="AO563" s="19" t="e">
        <f t="shared" si="584"/>
        <v>#DIV/0!</v>
      </c>
    </row>
    <row r="564" spans="1:41" s="31" customFormat="1" ht="9.75" customHeight="1" x14ac:dyDescent="0.25">
      <c r="A564" s="1" t="s">
        <v>224</v>
      </c>
      <c r="B564" s="1" t="s">
        <v>1462</v>
      </c>
      <c r="C564" s="11">
        <v>0</v>
      </c>
      <c r="D564" s="11">
        <v>0</v>
      </c>
      <c r="E564" s="12">
        <f t="shared" si="562"/>
        <v>0</v>
      </c>
      <c r="F564" s="12">
        <f t="shared" si="563"/>
        <v>0</v>
      </c>
      <c r="G564" s="11">
        <v>0</v>
      </c>
      <c r="H564" s="11">
        <v>0</v>
      </c>
      <c r="I564" s="12">
        <f t="shared" si="564"/>
        <v>0</v>
      </c>
      <c r="J564" s="12">
        <f t="shared" si="565"/>
        <v>0</v>
      </c>
      <c r="K564" s="13">
        <v>0</v>
      </c>
      <c r="L564" s="13">
        <v>0</v>
      </c>
      <c r="M564" s="14">
        <f t="shared" si="566"/>
        <v>0</v>
      </c>
      <c r="N564" s="14">
        <f t="shared" si="567"/>
        <v>0</v>
      </c>
      <c r="O564" s="13">
        <v>0</v>
      </c>
      <c r="P564" s="13">
        <v>0</v>
      </c>
      <c r="Q564" s="14">
        <f t="shared" si="568"/>
        <v>0</v>
      </c>
      <c r="R564" s="14">
        <f t="shared" si="569"/>
        <v>0</v>
      </c>
      <c r="S564" s="15">
        <v>0.54259500000000005</v>
      </c>
      <c r="T564" s="15">
        <v>0</v>
      </c>
      <c r="U564" s="16">
        <f t="shared" si="570"/>
        <v>0.27129750000000002</v>
      </c>
      <c r="V564" s="16">
        <f t="shared" si="571"/>
        <v>0.3836726039379148</v>
      </c>
      <c r="W564" s="15">
        <v>1.1199699999999999</v>
      </c>
      <c r="X564" s="15">
        <v>1.12581</v>
      </c>
      <c r="Y564" s="16">
        <f t="shared" si="572"/>
        <v>1.1228899999999999</v>
      </c>
      <c r="Z564" s="16">
        <f t="shared" si="573"/>
        <v>4.1295036021294848E-3</v>
      </c>
      <c r="AA564" s="17">
        <v>0.95136799999999999</v>
      </c>
      <c r="AB564" s="17">
        <v>1.1185400000000001</v>
      </c>
      <c r="AC564" s="18">
        <f t="shared" si="574"/>
        <v>1.0349539999999999</v>
      </c>
      <c r="AD564" s="18">
        <f t="shared" si="575"/>
        <v>0.1182084548245176</v>
      </c>
      <c r="AE564" s="17">
        <v>0</v>
      </c>
      <c r="AF564" s="17">
        <v>0</v>
      </c>
      <c r="AG564" s="18">
        <f t="shared" si="576"/>
        <v>0</v>
      </c>
      <c r="AH564" s="18">
        <f t="shared" si="577"/>
        <v>0</v>
      </c>
      <c r="AI564" s="19" t="e">
        <f t="shared" si="578"/>
        <v>#DIV/0!</v>
      </c>
      <c r="AJ564" s="19" t="e">
        <f t="shared" si="579"/>
        <v>#DIV/0!</v>
      </c>
      <c r="AK564" s="19" t="e">
        <f t="shared" si="580"/>
        <v>#DIV/0!</v>
      </c>
      <c r="AL564" s="19">
        <f t="shared" si="581"/>
        <v>0.99481262379975299</v>
      </c>
      <c r="AM564" s="19" t="e">
        <f t="shared" si="582"/>
        <v>#DIV/0!</v>
      </c>
      <c r="AN564" s="19">
        <f t="shared" si="583"/>
        <v>1.1228899999999999</v>
      </c>
      <c r="AO564" s="19" t="e">
        <f t="shared" si="584"/>
        <v>#DIV/0!</v>
      </c>
    </row>
    <row r="565" spans="1:41" s="31" customFormat="1" ht="9.75" customHeight="1" x14ac:dyDescent="0.25">
      <c r="A565" s="1" t="s">
        <v>426</v>
      </c>
      <c r="B565" s="1" t="s">
        <v>2017</v>
      </c>
      <c r="C565" s="11">
        <v>0</v>
      </c>
      <c r="D565" s="11">
        <v>0</v>
      </c>
      <c r="E565" s="12">
        <f t="shared" si="562"/>
        <v>0</v>
      </c>
      <c r="F565" s="12">
        <f t="shared" si="563"/>
        <v>0</v>
      </c>
      <c r="G565" s="11">
        <v>0.332312</v>
      </c>
      <c r="H565" s="11">
        <v>0.28648099999999999</v>
      </c>
      <c r="I565" s="12">
        <f t="shared" si="564"/>
        <v>0.30939649999999996</v>
      </c>
      <c r="J565" s="12">
        <f t="shared" si="565"/>
        <v>3.2407410888560667E-2</v>
      </c>
      <c r="K565" s="13">
        <v>0</v>
      </c>
      <c r="L565" s="13">
        <v>0</v>
      </c>
      <c r="M565" s="14">
        <f t="shared" si="566"/>
        <v>0</v>
      </c>
      <c r="N565" s="14">
        <f t="shared" si="567"/>
        <v>0</v>
      </c>
      <c r="O565" s="13">
        <v>0.59119299999999997</v>
      </c>
      <c r="P565" s="13">
        <v>1.5786500000000001</v>
      </c>
      <c r="Q565" s="14">
        <f t="shared" si="568"/>
        <v>1.0849215000000001</v>
      </c>
      <c r="R565" s="14">
        <f t="shared" si="569"/>
        <v>0.69823754083012468</v>
      </c>
      <c r="S565" s="15">
        <v>0</v>
      </c>
      <c r="T565" s="15">
        <v>0</v>
      </c>
      <c r="U565" s="16">
        <f t="shared" si="570"/>
        <v>0</v>
      </c>
      <c r="V565" s="16">
        <f t="shared" si="571"/>
        <v>0</v>
      </c>
      <c r="W565" s="15">
        <v>2.1358899999999998</v>
      </c>
      <c r="X565" s="15">
        <v>2.1387499999999999</v>
      </c>
      <c r="Y565" s="16">
        <f t="shared" si="572"/>
        <v>2.1373199999999999</v>
      </c>
      <c r="Z565" s="16">
        <f t="shared" si="573"/>
        <v>2.0223253941935859E-3</v>
      </c>
      <c r="AA565" s="17">
        <v>0</v>
      </c>
      <c r="AB565" s="17">
        <v>0</v>
      </c>
      <c r="AC565" s="18">
        <f t="shared" si="574"/>
        <v>0</v>
      </c>
      <c r="AD565" s="18">
        <f t="shared" si="575"/>
        <v>0</v>
      </c>
      <c r="AE565" s="17">
        <v>0</v>
      </c>
      <c r="AF565" s="17">
        <v>0</v>
      </c>
      <c r="AG565" s="18">
        <f t="shared" si="576"/>
        <v>0</v>
      </c>
      <c r="AH565" s="18">
        <f t="shared" si="577"/>
        <v>0</v>
      </c>
      <c r="AI565" s="19" t="e">
        <f t="shared" si="578"/>
        <v>#DIV/0!</v>
      </c>
      <c r="AJ565" s="19">
        <f t="shared" si="579"/>
        <v>6.9080290177813906</v>
      </c>
      <c r="AK565" s="19" t="e">
        <f t="shared" si="580"/>
        <v>#DIV/0!</v>
      </c>
      <c r="AL565" s="19">
        <f t="shared" si="581"/>
        <v>0.99866277030976036</v>
      </c>
      <c r="AM565" s="19">
        <f t="shared" si="582"/>
        <v>1.9700227159292167</v>
      </c>
      <c r="AN565" s="19">
        <f t="shared" si="583"/>
        <v>1.8279234999999998</v>
      </c>
      <c r="AO565" s="19" t="e">
        <f t="shared" si="584"/>
        <v>#DIV/0!</v>
      </c>
    </row>
    <row r="566" spans="1:41" s="31" customFormat="1" ht="9.75" customHeight="1" x14ac:dyDescent="0.25">
      <c r="A566" s="1" t="s">
        <v>585</v>
      </c>
      <c r="B566" s="1" t="s">
        <v>1487</v>
      </c>
      <c r="C566" s="11">
        <v>0</v>
      </c>
      <c r="D566" s="11">
        <v>0</v>
      </c>
      <c r="E566" s="12">
        <f t="shared" si="562"/>
        <v>0</v>
      </c>
      <c r="F566" s="12">
        <f t="shared" si="563"/>
        <v>0</v>
      </c>
      <c r="G566" s="11">
        <v>0.72926599999999997</v>
      </c>
      <c r="H566" s="11">
        <v>0.62913200000000002</v>
      </c>
      <c r="I566" s="12">
        <f t="shared" si="564"/>
        <v>0.679199</v>
      </c>
      <c r="J566" s="12">
        <f t="shared" si="565"/>
        <v>7.0805430427333713E-2</v>
      </c>
      <c r="K566" s="13">
        <v>0.26907999999999999</v>
      </c>
      <c r="L566" s="13">
        <v>0</v>
      </c>
      <c r="M566" s="14">
        <f t="shared" si="566"/>
        <v>0.13453999999999999</v>
      </c>
      <c r="N566" s="14">
        <f t="shared" si="567"/>
        <v>0.19026829268167619</v>
      </c>
      <c r="O566" s="13">
        <v>0</v>
      </c>
      <c r="P566" s="13">
        <v>0.18110200000000001</v>
      </c>
      <c r="Q566" s="14">
        <f t="shared" si="568"/>
        <v>9.0551000000000006E-2</v>
      </c>
      <c r="R566" s="14">
        <f t="shared" si="569"/>
        <v>0.12805845228644613</v>
      </c>
      <c r="S566" s="15">
        <v>0</v>
      </c>
      <c r="T566" s="15">
        <v>0.29170099999999999</v>
      </c>
      <c r="U566" s="16">
        <f t="shared" si="570"/>
        <v>0.14585049999999999</v>
      </c>
      <c r="V566" s="16">
        <f t="shared" si="571"/>
        <v>0.20626375517889708</v>
      </c>
      <c r="W566" s="15">
        <v>1.5185999999999999</v>
      </c>
      <c r="X566" s="15">
        <v>1.95194</v>
      </c>
      <c r="Y566" s="16">
        <f t="shared" si="572"/>
        <v>1.7352699999999999</v>
      </c>
      <c r="Z566" s="16">
        <f t="shared" si="573"/>
        <v>0.30641765255937942</v>
      </c>
      <c r="AA566" s="17">
        <v>1.29416</v>
      </c>
      <c r="AB566" s="17">
        <v>2.5696400000000001</v>
      </c>
      <c r="AC566" s="18">
        <f t="shared" si="574"/>
        <v>1.9319000000000002</v>
      </c>
      <c r="AD566" s="18">
        <f t="shared" si="575"/>
        <v>0.90190055726781648</v>
      </c>
      <c r="AE566" s="17">
        <v>0</v>
      </c>
      <c r="AF566" s="17">
        <v>0</v>
      </c>
      <c r="AG566" s="18">
        <f t="shared" si="576"/>
        <v>0</v>
      </c>
      <c r="AH566" s="18">
        <f t="shared" si="577"/>
        <v>0</v>
      </c>
      <c r="AI566" s="19" t="e">
        <f t="shared" si="578"/>
        <v>#DIV/0!</v>
      </c>
      <c r="AJ566" s="19">
        <f t="shared" si="579"/>
        <v>2.5548771420452621</v>
      </c>
      <c r="AK566" s="19" t="e">
        <f t="shared" si="580"/>
        <v>#DIV/0!</v>
      </c>
      <c r="AL566" s="19">
        <f t="shared" si="581"/>
        <v>0.77799522526307163</v>
      </c>
      <c r="AM566" s="19">
        <f t="shared" si="582"/>
        <v>19.163454848648826</v>
      </c>
      <c r="AN566" s="19">
        <f t="shared" si="583"/>
        <v>1.0560709999999998</v>
      </c>
      <c r="AO566" s="19" t="e">
        <f t="shared" si="584"/>
        <v>#DIV/0!</v>
      </c>
    </row>
    <row r="567" spans="1:41" s="31" customFormat="1" ht="9.75" customHeight="1" x14ac:dyDescent="0.25">
      <c r="A567" s="1" t="s">
        <v>545</v>
      </c>
      <c r="B567" s="1" t="s">
        <v>1632</v>
      </c>
      <c r="C567" s="11">
        <v>0</v>
      </c>
      <c r="D567" s="11">
        <v>0</v>
      </c>
      <c r="E567" s="12">
        <f t="shared" si="562"/>
        <v>0</v>
      </c>
      <c r="F567" s="12">
        <f t="shared" si="563"/>
        <v>0</v>
      </c>
      <c r="G567" s="11">
        <v>1.1302099999999999</v>
      </c>
      <c r="H567" s="11">
        <v>0</v>
      </c>
      <c r="I567" s="12">
        <f t="shared" si="564"/>
        <v>0.56510499999999997</v>
      </c>
      <c r="J567" s="12">
        <f t="shared" si="565"/>
        <v>0.79917915516484783</v>
      </c>
      <c r="K567" s="13">
        <v>1.4624699999999999</v>
      </c>
      <c r="L567" s="13">
        <v>0</v>
      </c>
      <c r="M567" s="14">
        <f t="shared" si="566"/>
        <v>0.73123499999999997</v>
      </c>
      <c r="N567" s="14">
        <f t="shared" si="567"/>
        <v>1.0341224542818901</v>
      </c>
      <c r="O567" s="13">
        <v>1.30192</v>
      </c>
      <c r="P567" s="13">
        <v>0</v>
      </c>
      <c r="Q567" s="14">
        <f t="shared" si="568"/>
        <v>0.65095999999999998</v>
      </c>
      <c r="R567" s="14">
        <f t="shared" si="569"/>
        <v>0.92059646056238997</v>
      </c>
      <c r="S567" s="15">
        <v>0</v>
      </c>
      <c r="T567" s="15">
        <v>0</v>
      </c>
      <c r="U567" s="16">
        <f t="shared" si="570"/>
        <v>0</v>
      </c>
      <c r="V567" s="16">
        <f t="shared" si="571"/>
        <v>0</v>
      </c>
      <c r="W567" s="15">
        <v>1.88571</v>
      </c>
      <c r="X567" s="15">
        <v>2.6816399999999998</v>
      </c>
      <c r="Y567" s="16">
        <f t="shared" si="572"/>
        <v>2.2836749999999997</v>
      </c>
      <c r="Z567" s="16">
        <f t="shared" si="573"/>
        <v>0.56280750034981075</v>
      </c>
      <c r="AA567" s="17">
        <v>0</v>
      </c>
      <c r="AB567" s="17">
        <v>0</v>
      </c>
      <c r="AC567" s="18">
        <f t="shared" si="574"/>
        <v>0</v>
      </c>
      <c r="AD567" s="18">
        <f t="shared" si="575"/>
        <v>0</v>
      </c>
      <c r="AE567" s="17">
        <v>0</v>
      </c>
      <c r="AF567" s="17">
        <v>0</v>
      </c>
      <c r="AG567" s="18">
        <f t="shared" si="576"/>
        <v>0</v>
      </c>
      <c r="AH567" s="18">
        <f t="shared" si="577"/>
        <v>0</v>
      </c>
      <c r="AI567" s="19" t="e">
        <f t="shared" si="578"/>
        <v>#DIV/0!</v>
      </c>
      <c r="AJ567" s="19">
        <f t="shared" si="579"/>
        <v>4.0411516443846711</v>
      </c>
      <c r="AK567" s="19" t="e">
        <f t="shared" si="580"/>
        <v>#DIV/0!</v>
      </c>
      <c r="AL567" s="19">
        <f t="shared" si="581"/>
        <v>0.70319282230277003</v>
      </c>
      <c r="AM567" s="19">
        <f t="shared" si="582"/>
        <v>3.5081648642005647</v>
      </c>
      <c r="AN567" s="19">
        <f t="shared" si="583"/>
        <v>1.7185699999999997</v>
      </c>
      <c r="AO567" s="19" t="e">
        <f t="shared" si="584"/>
        <v>#DIV/0!</v>
      </c>
    </row>
    <row r="568" spans="1:41" s="31" customFormat="1" ht="9.75" customHeight="1" x14ac:dyDescent="0.25">
      <c r="A568" s="1" t="s">
        <v>623</v>
      </c>
      <c r="B568" s="1" t="s">
        <v>1674</v>
      </c>
      <c r="C568" s="11">
        <v>0</v>
      </c>
      <c r="D568" s="11">
        <v>0</v>
      </c>
      <c r="E568" s="12">
        <v>0</v>
      </c>
      <c r="F568" s="12">
        <v>0</v>
      </c>
      <c r="G568" s="11">
        <v>0.32040400000000002</v>
      </c>
      <c r="H568" s="11">
        <v>1.3856999999999999</v>
      </c>
      <c r="I568" s="12">
        <v>0.85305199999999992</v>
      </c>
      <c r="J568" s="12">
        <v>0.75327802557090429</v>
      </c>
      <c r="K568" s="13">
        <v>0</v>
      </c>
      <c r="L568" s="13">
        <v>0</v>
      </c>
      <c r="M568" s="14">
        <v>0</v>
      </c>
      <c r="N568" s="14">
        <v>0</v>
      </c>
      <c r="O568" s="13">
        <v>0</v>
      </c>
      <c r="P568" s="13">
        <v>0</v>
      </c>
      <c r="Q568" s="14">
        <v>0</v>
      </c>
      <c r="R568" s="14">
        <v>0</v>
      </c>
      <c r="S568" s="15">
        <v>0</v>
      </c>
      <c r="T568" s="15">
        <v>0</v>
      </c>
      <c r="U568" s="16">
        <v>0</v>
      </c>
      <c r="V568" s="16">
        <v>0</v>
      </c>
      <c r="W568" s="15">
        <v>3.3563100000000001</v>
      </c>
      <c r="X568" s="15">
        <v>3.6583299999999999</v>
      </c>
      <c r="Y568" s="16">
        <v>3.50732</v>
      </c>
      <c r="Z568" s="16">
        <v>0.21356039005396091</v>
      </c>
      <c r="AA568" s="17">
        <v>0</v>
      </c>
      <c r="AB568" s="17">
        <v>0</v>
      </c>
      <c r="AC568" s="18">
        <v>0</v>
      </c>
      <c r="AD568" s="18">
        <v>0</v>
      </c>
      <c r="AE568" s="17">
        <v>0</v>
      </c>
      <c r="AF568" s="17">
        <v>0</v>
      </c>
      <c r="AG568" s="18">
        <v>0</v>
      </c>
      <c r="AH568" s="18">
        <v>0</v>
      </c>
      <c r="AI568" s="19" t="e">
        <v>#DIV/0!</v>
      </c>
      <c r="AJ568" s="19">
        <v>4.1114961338816398</v>
      </c>
      <c r="AK568" s="19" t="e">
        <v>#DIV/0!</v>
      </c>
      <c r="AL568" s="19">
        <v>0.91744320495964016</v>
      </c>
      <c r="AM568" s="19" t="e">
        <v>#DIV/0!</v>
      </c>
      <c r="AN568" s="19">
        <v>2.6542680000000001</v>
      </c>
      <c r="AO568" s="19" t="e">
        <v>#DIV/0!</v>
      </c>
    </row>
    <row r="569" spans="1:41" s="31" customFormat="1" ht="9.75" customHeight="1" x14ac:dyDescent="0.25">
      <c r="A569" s="1" t="s">
        <v>504</v>
      </c>
      <c r="B569" s="1" t="s">
        <v>1682</v>
      </c>
      <c r="C569" s="11">
        <v>0</v>
      </c>
      <c r="D569" s="11">
        <v>0</v>
      </c>
      <c r="E569" s="12">
        <v>0</v>
      </c>
      <c r="F569" s="12">
        <v>0</v>
      </c>
      <c r="G569" s="11">
        <v>0.43127300000000002</v>
      </c>
      <c r="H569" s="11">
        <v>0.48097000000000001</v>
      </c>
      <c r="I569" s="12">
        <v>0.45612150000000001</v>
      </c>
      <c r="J569" s="12">
        <v>3.5141085704627845E-2</v>
      </c>
      <c r="K569" s="13">
        <v>0.29505399999999998</v>
      </c>
      <c r="L569" s="13">
        <v>0.25880300000000001</v>
      </c>
      <c r="M569" s="14">
        <v>0.27692850000000002</v>
      </c>
      <c r="N569" s="14">
        <v>2.5633327924793517E-2</v>
      </c>
      <c r="O569" s="13">
        <v>0.77096699999999996</v>
      </c>
      <c r="P569" s="13">
        <v>0.78670600000000002</v>
      </c>
      <c r="Q569" s="14">
        <v>0.77883649999999993</v>
      </c>
      <c r="R569" s="14">
        <v>1.1129153629095112E-2</v>
      </c>
      <c r="S569" s="15">
        <v>0.21551600000000001</v>
      </c>
      <c r="T569" s="15">
        <v>0.21632100000000001</v>
      </c>
      <c r="U569" s="16">
        <v>0.21591850000000001</v>
      </c>
      <c r="V569" s="16">
        <v>5.6922095885517088E-4</v>
      </c>
      <c r="W569" s="15">
        <v>1.40869</v>
      </c>
      <c r="X569" s="15">
        <v>1.5224500000000001</v>
      </c>
      <c r="Y569" s="16">
        <v>1.46557</v>
      </c>
      <c r="Z569" s="16">
        <v>8.0440467427781701E-2</v>
      </c>
      <c r="AA569" s="17">
        <v>1.09185</v>
      </c>
      <c r="AB569" s="17">
        <v>1.1869799999999999</v>
      </c>
      <c r="AC569" s="18">
        <v>1.1394150000000001</v>
      </c>
      <c r="AD569" s="18">
        <v>6.7267068094276211E-2</v>
      </c>
      <c r="AE569" s="17">
        <v>0</v>
      </c>
      <c r="AF569" s="17">
        <v>0</v>
      </c>
      <c r="AG569" s="18">
        <v>0</v>
      </c>
      <c r="AH569" s="18">
        <v>0</v>
      </c>
      <c r="AI569" s="19" t="e">
        <v>#DIV/0!</v>
      </c>
      <c r="AJ569" s="19">
        <v>3.21311317269631</v>
      </c>
      <c r="AK569" s="19" t="e">
        <v>#DIV/0!</v>
      </c>
      <c r="AL569" s="19">
        <v>0.92527833426385098</v>
      </c>
      <c r="AM569" s="19">
        <v>1.8817428304913806</v>
      </c>
      <c r="AN569" s="19">
        <v>1.0094485</v>
      </c>
      <c r="AO569" s="19" t="e">
        <v>#DIV/0!</v>
      </c>
    </row>
    <row r="570" spans="1:41" s="31" customFormat="1" ht="9.75" customHeight="1" x14ac:dyDescent="0.25">
      <c r="A570" s="1" t="s">
        <v>369</v>
      </c>
      <c r="B570" s="1" t="s">
        <v>1680</v>
      </c>
      <c r="C570" s="11">
        <v>0</v>
      </c>
      <c r="D570" s="11">
        <v>0</v>
      </c>
      <c r="E570" s="12">
        <f>AVERAGE(C570:D570)</f>
        <v>0</v>
      </c>
      <c r="F570" s="12">
        <f>STDEV(C570:D570)</f>
        <v>0</v>
      </c>
      <c r="G570" s="11">
        <v>0.17050699999999999</v>
      </c>
      <c r="H570" s="11">
        <v>0.17285500000000001</v>
      </c>
      <c r="I570" s="12">
        <f>AVERAGE(G570:H570)</f>
        <v>0.171681</v>
      </c>
      <c r="J570" s="12">
        <f>STDEV(G570:H570)</f>
        <v>1.6602867222260255E-3</v>
      </c>
      <c r="K570" s="13">
        <v>0.145814</v>
      </c>
      <c r="L570" s="13">
        <v>0.149395</v>
      </c>
      <c r="M570" s="14">
        <f>AVERAGE(K570:L570)</f>
        <v>0.1476045</v>
      </c>
      <c r="N570" s="14">
        <f>STDEV(K570:L570)</f>
        <v>2.5321493834290273E-3</v>
      </c>
      <c r="O570" s="13">
        <v>0</v>
      </c>
      <c r="P570" s="13">
        <v>0.172794</v>
      </c>
      <c r="Q570" s="14">
        <f>AVERAGE(O570:P570)</f>
        <v>8.6397000000000002E-2</v>
      </c>
      <c r="R570" s="14">
        <f>STDEV(O570:P570)</f>
        <v>0.1221838091483483</v>
      </c>
      <c r="S570" s="15">
        <v>0.63904399999999995</v>
      </c>
      <c r="T570" s="15">
        <v>0.7127</v>
      </c>
      <c r="U570" s="16">
        <f>AVERAGE(S570:T570)</f>
        <v>0.67587200000000003</v>
      </c>
      <c r="V570" s="16">
        <f>STDEV(S570:T570)</f>
        <v>5.2082657075076387E-2</v>
      </c>
      <c r="W570" s="15">
        <v>1.3190500000000001</v>
      </c>
      <c r="X570" s="15">
        <v>1.3996</v>
      </c>
      <c r="Y570" s="16">
        <f>AVERAGE(W570:X570)</f>
        <v>1.3593250000000001</v>
      </c>
      <c r="Z570" s="16">
        <f>STDEV(W570:X570)</f>
        <v>5.6957451224576329E-2</v>
      </c>
      <c r="AA570" s="17">
        <v>0</v>
      </c>
      <c r="AB570" s="17">
        <v>0</v>
      </c>
      <c r="AC570" s="18">
        <f>AVERAGE(AA570:AB570)</f>
        <v>0</v>
      </c>
      <c r="AD570" s="18">
        <f>STDEV(AA570:AB570)</f>
        <v>0</v>
      </c>
      <c r="AE570" s="17">
        <v>0</v>
      </c>
      <c r="AF570" s="17">
        <v>0</v>
      </c>
      <c r="AG570" s="18">
        <f>AVERAGE(AE570:AF570)</f>
        <v>0</v>
      </c>
      <c r="AH570" s="18">
        <f>STDEV(AE570:AF570)</f>
        <v>0</v>
      </c>
      <c r="AI570" s="19" t="e">
        <f>U570/E570</f>
        <v>#DIV/0!</v>
      </c>
      <c r="AJ570" s="19">
        <f>Y570/I570</f>
        <v>7.9177369656514127</v>
      </c>
      <c r="AK570" s="19" t="e">
        <f>Y570/AG570</f>
        <v>#DIV/0!</v>
      </c>
      <c r="AL570" s="19">
        <f>W570/X570</f>
        <v>0.94244784224064027</v>
      </c>
      <c r="AM570" s="19">
        <f>Y570/Q570</f>
        <v>15.733474541940115</v>
      </c>
      <c r="AN570" s="19">
        <f>Y570-I570</f>
        <v>1.1876440000000001</v>
      </c>
      <c r="AO570" s="19" t="e">
        <f>I570/AG570</f>
        <v>#DIV/0!</v>
      </c>
    </row>
    <row r="571" spans="1:41" s="31" customFormat="1" ht="9.75" customHeight="1" x14ac:dyDescent="0.25">
      <c r="A571" s="1" t="s">
        <v>140</v>
      </c>
      <c r="B571" s="1" t="s">
        <v>1279</v>
      </c>
      <c r="C571" s="11">
        <v>0</v>
      </c>
      <c r="D571" s="11">
        <v>0</v>
      </c>
      <c r="E571" s="12">
        <v>0</v>
      </c>
      <c r="F571" s="12">
        <v>0</v>
      </c>
      <c r="G571" s="11">
        <v>0</v>
      </c>
      <c r="H571" s="11">
        <v>0</v>
      </c>
      <c r="I571" s="12">
        <v>0</v>
      </c>
      <c r="J571" s="12">
        <v>0</v>
      </c>
      <c r="K571" s="13">
        <v>0</v>
      </c>
      <c r="L571" s="13">
        <v>0</v>
      </c>
      <c r="M571" s="14">
        <v>0</v>
      </c>
      <c r="N571" s="14">
        <v>0</v>
      </c>
      <c r="O571" s="13">
        <v>0</v>
      </c>
      <c r="P571" s="13">
        <v>7.8159799999999996E-8</v>
      </c>
      <c r="Q571" s="14">
        <v>3.9079899999999998E-8</v>
      </c>
      <c r="R571" s="14">
        <v>5.5267324596184317E-8</v>
      </c>
      <c r="S571" s="15">
        <v>4.0577400000000002E-5</v>
      </c>
      <c r="T571" s="15">
        <v>0</v>
      </c>
      <c r="U571" s="16">
        <v>2.0288700000000001E-5</v>
      </c>
      <c r="V571" s="16">
        <v>2.8692554702919014E-5</v>
      </c>
      <c r="W571" s="15">
        <v>1.81132</v>
      </c>
      <c r="X571" s="15">
        <v>1.6499200000000001</v>
      </c>
      <c r="Y571" s="16">
        <v>1.73062</v>
      </c>
      <c r="Z571" s="16">
        <v>0.11412703448350876</v>
      </c>
      <c r="AA571" s="17">
        <v>0</v>
      </c>
      <c r="AB571" s="17">
        <v>0</v>
      </c>
      <c r="AC571" s="18">
        <v>0</v>
      </c>
      <c r="AD571" s="18">
        <v>0</v>
      </c>
      <c r="AE571" s="17">
        <v>0</v>
      </c>
      <c r="AF571" s="17">
        <v>0</v>
      </c>
      <c r="AG571" s="18">
        <v>0</v>
      </c>
      <c r="AH571" s="18">
        <v>0</v>
      </c>
      <c r="AI571" s="19" t="e">
        <v>#DIV/0!</v>
      </c>
      <c r="AJ571" s="19" t="e">
        <v>#DIV/0!</v>
      </c>
      <c r="AK571" s="19" t="e">
        <v>#DIV/0!</v>
      </c>
      <c r="AL571" s="19">
        <v>1.0978229247478666</v>
      </c>
      <c r="AM571" s="19">
        <v>44284146.069974594</v>
      </c>
      <c r="AN571" s="19">
        <v>1.73062</v>
      </c>
      <c r="AO571" s="19" t="e">
        <v>#DIV/0!</v>
      </c>
    </row>
    <row r="572" spans="1:41" s="31" customFormat="1" ht="9.75" customHeight="1" x14ac:dyDescent="0.25">
      <c r="A572" s="1" t="s">
        <v>117</v>
      </c>
      <c r="B572" s="1" t="s">
        <v>1333</v>
      </c>
      <c r="C572" s="11">
        <v>0</v>
      </c>
      <c r="D572" s="11">
        <v>0</v>
      </c>
      <c r="E572" s="12">
        <f>AVERAGE(C572:D572)</f>
        <v>0</v>
      </c>
      <c r="F572" s="12">
        <f>STDEV(C572:D572)</f>
        <v>0</v>
      </c>
      <c r="G572" s="11">
        <v>0</v>
      </c>
      <c r="H572" s="11">
        <v>0</v>
      </c>
      <c r="I572" s="12">
        <f>AVERAGE(G572:H572)</f>
        <v>0</v>
      </c>
      <c r="J572" s="12">
        <f>STDEV(G572:H572)</f>
        <v>0</v>
      </c>
      <c r="K572" s="13">
        <v>0</v>
      </c>
      <c r="L572" s="13">
        <v>0</v>
      </c>
      <c r="M572" s="14">
        <f>AVERAGE(K572:L572)</f>
        <v>0</v>
      </c>
      <c r="N572" s="14">
        <f>STDEV(K572:L572)</f>
        <v>0</v>
      </c>
      <c r="O572" s="13">
        <v>0</v>
      </c>
      <c r="P572" s="13">
        <v>0</v>
      </c>
      <c r="Q572" s="14">
        <f>AVERAGE(O572:P572)</f>
        <v>0</v>
      </c>
      <c r="R572" s="14">
        <f>STDEV(O572:P572)</f>
        <v>0</v>
      </c>
      <c r="S572" s="15">
        <v>0</v>
      </c>
      <c r="T572" s="15">
        <v>0</v>
      </c>
      <c r="U572" s="16">
        <f>AVERAGE(S572:T572)</f>
        <v>0</v>
      </c>
      <c r="V572" s="16">
        <f>STDEV(S572:T572)</f>
        <v>0</v>
      </c>
      <c r="W572" s="15">
        <v>2.15313</v>
      </c>
      <c r="X572" s="15">
        <v>1.62327</v>
      </c>
      <c r="Y572" s="16">
        <f>AVERAGE(W572:X572)</f>
        <v>1.8881999999999999</v>
      </c>
      <c r="Z572" s="16">
        <f>STDEV(W572:X572)</f>
        <v>0.37466759907950536</v>
      </c>
      <c r="AA572" s="17">
        <v>0</v>
      </c>
      <c r="AB572" s="17">
        <v>0</v>
      </c>
      <c r="AC572" s="18">
        <f>AVERAGE(AA572:AB572)</f>
        <v>0</v>
      </c>
      <c r="AD572" s="18">
        <f>STDEV(AA572:AB572)</f>
        <v>0</v>
      </c>
      <c r="AE572" s="17">
        <v>0</v>
      </c>
      <c r="AF572" s="17">
        <v>0</v>
      </c>
      <c r="AG572" s="18">
        <f>AVERAGE(AE572:AF572)</f>
        <v>0</v>
      </c>
      <c r="AH572" s="18">
        <f>STDEV(AE572:AF572)</f>
        <v>0</v>
      </c>
      <c r="AI572" s="19" t="e">
        <f>U572/E572</f>
        <v>#DIV/0!</v>
      </c>
      <c r="AJ572" s="19" t="e">
        <f>Y572/I572</f>
        <v>#DIV/0!</v>
      </c>
      <c r="AK572" s="19" t="e">
        <f>Y572/AG572</f>
        <v>#DIV/0!</v>
      </c>
      <c r="AL572" s="19">
        <f>W572/X572</f>
        <v>1.326415198950267</v>
      </c>
      <c r="AM572" s="19" t="e">
        <f>Y572/Q572</f>
        <v>#DIV/0!</v>
      </c>
      <c r="AN572" s="19">
        <f>Y572-I572</f>
        <v>1.8881999999999999</v>
      </c>
      <c r="AO572" s="19" t="e">
        <f>I572/AG572</f>
        <v>#DIV/0!</v>
      </c>
    </row>
    <row r="573" spans="1:41" s="31" customFormat="1" ht="9.75" customHeight="1" x14ac:dyDescent="0.25">
      <c r="A573" s="1" t="s">
        <v>47</v>
      </c>
      <c r="B573" s="1" t="s">
        <v>1330</v>
      </c>
      <c r="C573" s="11">
        <v>0</v>
      </c>
      <c r="D573" s="11">
        <v>0</v>
      </c>
      <c r="E573" s="12">
        <f>AVERAGE(C573:D573)</f>
        <v>0</v>
      </c>
      <c r="F573" s="12">
        <f>STDEV(C573:D573)</f>
        <v>0</v>
      </c>
      <c r="G573" s="11">
        <v>0</v>
      </c>
      <c r="H573" s="11">
        <v>0</v>
      </c>
      <c r="I573" s="12">
        <f>AVERAGE(G573:H573)</f>
        <v>0</v>
      </c>
      <c r="J573" s="12">
        <f>STDEV(G573:H573)</f>
        <v>0</v>
      </c>
      <c r="K573" s="13">
        <v>0</v>
      </c>
      <c r="L573" s="13">
        <v>0</v>
      </c>
      <c r="M573" s="14">
        <f>AVERAGE(K573:L573)</f>
        <v>0</v>
      </c>
      <c r="N573" s="14">
        <f>STDEV(K573:L573)</f>
        <v>0</v>
      </c>
      <c r="O573" s="13">
        <v>0</v>
      </c>
      <c r="P573" s="13">
        <v>0</v>
      </c>
      <c r="Q573" s="14">
        <f>AVERAGE(O573:P573)</f>
        <v>0</v>
      </c>
      <c r="R573" s="14">
        <f>STDEV(O573:P573)</f>
        <v>0</v>
      </c>
      <c r="S573" s="15">
        <v>0</v>
      </c>
      <c r="T573" s="15">
        <v>0</v>
      </c>
      <c r="U573" s="16">
        <f>AVERAGE(S573:T573)</f>
        <v>0</v>
      </c>
      <c r="V573" s="16">
        <f>STDEV(S573:T573)</f>
        <v>0</v>
      </c>
      <c r="W573" s="15">
        <v>3.9188900000000002</v>
      </c>
      <c r="X573" s="15">
        <v>3.1514600000000002</v>
      </c>
      <c r="Y573" s="16">
        <f>AVERAGE(W573:X573)</f>
        <v>3.5351750000000002</v>
      </c>
      <c r="Z573" s="16">
        <f>STDEV(W573:X573)</f>
        <v>0.54265495708599187</v>
      </c>
      <c r="AA573" s="17">
        <v>0.55481999999999998</v>
      </c>
      <c r="AB573" s="17">
        <v>0.55687299999999995</v>
      </c>
      <c r="AC573" s="18">
        <f>AVERAGE(AA573:AB573)</f>
        <v>0.55584649999999991</v>
      </c>
      <c r="AD573" s="18">
        <f>STDEV(AA573:AB573)</f>
        <v>1.451690221775962E-3</v>
      </c>
      <c r="AE573" s="17">
        <v>0</v>
      </c>
      <c r="AF573" s="17">
        <v>0</v>
      </c>
      <c r="AG573" s="18">
        <f>AVERAGE(AE573:AF573)</f>
        <v>0</v>
      </c>
      <c r="AH573" s="18">
        <f>STDEV(AE573:AF573)</f>
        <v>0</v>
      </c>
      <c r="AI573" s="19" t="e">
        <f>U573/E573</f>
        <v>#DIV/0!</v>
      </c>
      <c r="AJ573" s="19" t="e">
        <f>Y573/I573</f>
        <v>#DIV/0!</v>
      </c>
      <c r="AK573" s="19" t="e">
        <f>Y573/AG573</f>
        <v>#DIV/0!</v>
      </c>
      <c r="AL573" s="19">
        <f>W573/X573</f>
        <v>1.2435157038325093</v>
      </c>
      <c r="AM573" s="19" t="e">
        <f>Y573/Q573</f>
        <v>#DIV/0!</v>
      </c>
      <c r="AN573" s="19">
        <f>Y573-I573</f>
        <v>3.5351750000000002</v>
      </c>
      <c r="AO573" s="19" t="e">
        <f>I573/AG573</f>
        <v>#DIV/0!</v>
      </c>
    </row>
    <row r="574" spans="1:41" s="31" customFormat="1" ht="9.75" customHeight="1" x14ac:dyDescent="0.25">
      <c r="A574" s="1" t="s">
        <v>72</v>
      </c>
      <c r="B574" s="1" t="s">
        <v>1330</v>
      </c>
      <c r="C574" s="11">
        <v>0</v>
      </c>
      <c r="D574" s="11">
        <v>0</v>
      </c>
      <c r="E574" s="12">
        <f>AVERAGE(C574:D574)</f>
        <v>0</v>
      </c>
      <c r="F574" s="12">
        <f>STDEV(C574:D574)</f>
        <v>0</v>
      </c>
      <c r="G574" s="11">
        <v>0</v>
      </c>
      <c r="H574" s="11">
        <v>0</v>
      </c>
      <c r="I574" s="12">
        <f>AVERAGE(G574:H574)</f>
        <v>0</v>
      </c>
      <c r="J574" s="12">
        <f>STDEV(G574:H574)</f>
        <v>0</v>
      </c>
      <c r="K574" s="13">
        <v>0</v>
      </c>
      <c r="L574" s="13">
        <v>0</v>
      </c>
      <c r="M574" s="14">
        <f>AVERAGE(K574:L574)</f>
        <v>0</v>
      </c>
      <c r="N574" s="14">
        <f>STDEV(K574:L574)</f>
        <v>0</v>
      </c>
      <c r="O574" s="13">
        <v>0</v>
      </c>
      <c r="P574" s="13">
        <v>0</v>
      </c>
      <c r="Q574" s="14">
        <f>AVERAGE(O574:P574)</f>
        <v>0</v>
      </c>
      <c r="R574" s="14">
        <f>STDEV(O574:P574)</f>
        <v>0</v>
      </c>
      <c r="S574" s="15">
        <v>0</v>
      </c>
      <c r="T574" s="15">
        <v>0</v>
      </c>
      <c r="U574" s="16">
        <f>AVERAGE(S574:T574)</f>
        <v>0</v>
      </c>
      <c r="V574" s="16">
        <f>STDEV(S574:T574)</f>
        <v>0</v>
      </c>
      <c r="W574" s="15">
        <v>2.4325000000000001</v>
      </c>
      <c r="X574" s="15">
        <v>2.7328600000000001</v>
      </c>
      <c r="Y574" s="16">
        <f>AVERAGE(W574:X574)</f>
        <v>2.5826799999999999</v>
      </c>
      <c r="Z574" s="16">
        <f>STDEV(W574:X574)</f>
        <v>0.21238659279719138</v>
      </c>
      <c r="AA574" s="17">
        <v>0</v>
      </c>
      <c r="AB574" s="17">
        <v>0</v>
      </c>
      <c r="AC574" s="18">
        <f>AVERAGE(AA574:AB574)</f>
        <v>0</v>
      </c>
      <c r="AD574" s="18">
        <f>STDEV(AA574:AB574)</f>
        <v>0</v>
      </c>
      <c r="AE574" s="17">
        <v>0</v>
      </c>
      <c r="AF574" s="17">
        <v>0</v>
      </c>
      <c r="AG574" s="18">
        <f>AVERAGE(AE574:AF574)</f>
        <v>0</v>
      </c>
      <c r="AH574" s="18">
        <f>STDEV(AE574:AF574)</f>
        <v>0</v>
      </c>
      <c r="AI574" s="19" t="e">
        <f>U574/E574</f>
        <v>#DIV/0!</v>
      </c>
      <c r="AJ574" s="19" t="e">
        <f>Y574/I574</f>
        <v>#DIV/0!</v>
      </c>
      <c r="AK574" s="19" t="e">
        <f>Y574/AG574</f>
        <v>#DIV/0!</v>
      </c>
      <c r="AL574" s="19">
        <f>W574/X574</f>
        <v>0.89009316247447734</v>
      </c>
      <c r="AM574" s="19" t="e">
        <f>Y574/Q574</f>
        <v>#DIV/0!</v>
      </c>
      <c r="AN574" s="19">
        <f>Y574-I574</f>
        <v>2.5826799999999999</v>
      </c>
      <c r="AO574" s="19" t="e">
        <f>I574/AG574</f>
        <v>#DIV/0!</v>
      </c>
    </row>
    <row r="575" spans="1:41" s="31" customFormat="1" ht="9.75" customHeight="1" x14ac:dyDescent="0.25">
      <c r="A575" s="1" t="s">
        <v>759</v>
      </c>
      <c r="B575" s="1" t="s">
        <v>1236</v>
      </c>
      <c r="C575" s="20">
        <v>0</v>
      </c>
      <c r="D575" s="20">
        <v>0</v>
      </c>
      <c r="E575" s="21">
        <f>AVERAGE(C575:D575)</f>
        <v>0</v>
      </c>
      <c r="F575" s="21">
        <f>STDEV(C575:D575)</f>
        <v>0</v>
      </c>
      <c r="G575" s="20">
        <v>1.4959800000000001</v>
      </c>
      <c r="H575" s="20">
        <v>3.5652699999999999</v>
      </c>
      <c r="I575" s="21">
        <f>AVERAGE(G575:H575)</f>
        <v>2.5306250000000001</v>
      </c>
      <c r="J575" s="21">
        <f>STDEV(G575:H575)</f>
        <v>1.4632089912415107</v>
      </c>
      <c r="K575" s="22">
        <v>3.7471100000000002</v>
      </c>
      <c r="L575" s="22">
        <v>2.6215199999999999</v>
      </c>
      <c r="M575" s="23">
        <f>AVERAGE(K575:L575)</f>
        <v>3.1843149999999998</v>
      </c>
      <c r="N575" s="23">
        <f>STDEV(K575:L575)</f>
        <v>0.79591232183576743</v>
      </c>
      <c r="O575" s="22">
        <v>2.9714499999999999</v>
      </c>
      <c r="P575" s="22">
        <v>2.2740800000000001</v>
      </c>
      <c r="Q575" s="23">
        <f>AVERAGE(O575:P575)</f>
        <v>2.6227650000000002</v>
      </c>
      <c r="R575" s="23">
        <f>STDEV(O575:P575)</f>
        <v>0.49311505599606048</v>
      </c>
      <c r="S575" s="24">
        <v>2.31779</v>
      </c>
      <c r="T575" s="24">
        <v>2.3493300000000001</v>
      </c>
      <c r="U575" s="25">
        <f>AVERAGE(S575:T575)</f>
        <v>2.3335600000000003</v>
      </c>
      <c r="V575" s="25">
        <f>STDEV(S575:T575)</f>
        <v>2.2302147878623797E-2</v>
      </c>
      <c r="W575" s="24">
        <v>3.8576899999999998</v>
      </c>
      <c r="X575" s="24">
        <v>5.9895199999999997</v>
      </c>
      <c r="Y575" s="25">
        <f>AVERAGE(W575:X575)</f>
        <v>4.9236050000000002</v>
      </c>
      <c r="Z575" s="25">
        <f>STDEV(W575:X575)</f>
        <v>1.5074314493369143</v>
      </c>
      <c r="AA575" s="26">
        <v>0</v>
      </c>
      <c r="AB575" s="26">
        <v>0</v>
      </c>
      <c r="AC575" s="27">
        <f>AVERAGE(AA575:AB575)</f>
        <v>0</v>
      </c>
      <c r="AD575" s="27">
        <f>STDEV(AA575:AB575)</f>
        <v>0</v>
      </c>
      <c r="AE575" s="26">
        <v>0</v>
      </c>
      <c r="AF575" s="26">
        <v>0</v>
      </c>
      <c r="AG575" s="27">
        <f>AVERAGE(AE575:AF575)</f>
        <v>0</v>
      </c>
      <c r="AH575" s="27">
        <f>STDEV(AE575:AF575)</f>
        <v>0</v>
      </c>
      <c r="AI575" s="28" t="e">
        <f>U575/E575</f>
        <v>#DIV/0!</v>
      </c>
      <c r="AJ575" s="28">
        <f>Y575/I575</f>
        <v>1.9456082983452705</v>
      </c>
      <c r="AK575" s="28" t="e">
        <f>Y575/AG575</f>
        <v>#DIV/0!</v>
      </c>
      <c r="AL575" s="28">
        <f>W575/X575</f>
        <v>0.64407331472304963</v>
      </c>
      <c r="AM575" s="28">
        <f>Y575/Q575</f>
        <v>1.8772573982038039</v>
      </c>
      <c r="AN575" s="28">
        <f>Y575-I575</f>
        <v>2.3929800000000001</v>
      </c>
      <c r="AO575" s="28" t="e">
        <f>I575/AG575</f>
        <v>#DIV/0!</v>
      </c>
    </row>
    <row r="576" spans="1:41" s="31" customFormat="1" ht="9.75" customHeight="1" x14ac:dyDescent="0.25">
      <c r="A576" s="1" t="s">
        <v>468</v>
      </c>
      <c r="B576" s="1" t="s">
        <v>1432</v>
      </c>
      <c r="C576" s="20">
        <v>0</v>
      </c>
      <c r="D576" s="20">
        <v>0</v>
      </c>
      <c r="E576" s="21">
        <v>0</v>
      </c>
      <c r="F576" s="21">
        <v>0</v>
      </c>
      <c r="G576" s="20">
        <v>0.31222100000000003</v>
      </c>
      <c r="H576" s="20">
        <v>0.46775899999999998</v>
      </c>
      <c r="I576" s="21">
        <v>0.38999</v>
      </c>
      <c r="J576" s="21">
        <v>0.1099819745321932</v>
      </c>
      <c r="K576" s="22">
        <v>0</v>
      </c>
      <c r="L576" s="22">
        <v>0</v>
      </c>
      <c r="M576" s="23">
        <v>0</v>
      </c>
      <c r="N576" s="23">
        <v>0</v>
      </c>
      <c r="O576" s="22">
        <v>0.37554199999999999</v>
      </c>
      <c r="P576" s="22">
        <v>3.1625300000000002E-2</v>
      </c>
      <c r="Q576" s="23">
        <v>0.20358365</v>
      </c>
      <c r="R576" s="23">
        <v>0.2431858307332995</v>
      </c>
      <c r="S576" s="24">
        <v>0</v>
      </c>
      <c r="T576" s="24">
        <v>0</v>
      </c>
      <c r="U576" s="25">
        <v>0</v>
      </c>
      <c r="V576" s="25">
        <v>0</v>
      </c>
      <c r="W576" s="24">
        <v>2.4415</v>
      </c>
      <c r="X576" s="24">
        <v>2.00603</v>
      </c>
      <c r="Y576" s="25">
        <v>2.2237650000000002</v>
      </c>
      <c r="Z576" s="25">
        <v>0.30792379000330589</v>
      </c>
      <c r="AA576" s="26">
        <v>0</v>
      </c>
      <c r="AB576" s="26">
        <v>0</v>
      </c>
      <c r="AC576" s="27">
        <v>0</v>
      </c>
      <c r="AD576" s="27">
        <v>0</v>
      </c>
      <c r="AE576" s="26">
        <v>0</v>
      </c>
      <c r="AF576" s="26">
        <v>0</v>
      </c>
      <c r="AG576" s="27">
        <v>0</v>
      </c>
      <c r="AH576" s="27">
        <v>0</v>
      </c>
      <c r="AI576" s="28" t="e">
        <v>#DIV/0!</v>
      </c>
      <c r="AJ576" s="28">
        <v>5.7021077463524712</v>
      </c>
      <c r="AK576" s="28" t="e">
        <v>#DIV/0!</v>
      </c>
      <c r="AL576" s="28">
        <v>1.2170805022856088</v>
      </c>
      <c r="AM576" s="28">
        <v>10.923102125342581</v>
      </c>
      <c r="AN576" s="28">
        <v>1.8337750000000002</v>
      </c>
      <c r="AO576" s="28" t="e">
        <v>#DIV/0!</v>
      </c>
    </row>
    <row r="577" spans="1:41" s="31" customFormat="1" ht="9.75" customHeight="1" x14ac:dyDescent="0.25">
      <c r="A577" s="1" t="s">
        <v>177</v>
      </c>
      <c r="B577" s="1" t="s">
        <v>1322</v>
      </c>
      <c r="C577" s="20">
        <v>0</v>
      </c>
      <c r="D577" s="20">
        <v>0</v>
      </c>
      <c r="E577" s="21">
        <v>0</v>
      </c>
      <c r="F577" s="21">
        <v>0</v>
      </c>
      <c r="G577" s="20">
        <v>0</v>
      </c>
      <c r="H577" s="20">
        <v>0</v>
      </c>
      <c r="I577" s="21">
        <v>0</v>
      </c>
      <c r="J577" s="21">
        <v>0</v>
      </c>
      <c r="K577" s="22">
        <v>0</v>
      </c>
      <c r="L577" s="22">
        <v>0</v>
      </c>
      <c r="M577" s="23">
        <v>0</v>
      </c>
      <c r="N577" s="23">
        <v>0</v>
      </c>
      <c r="O577" s="22">
        <v>0.122381</v>
      </c>
      <c r="P577" s="22">
        <v>0.12488</v>
      </c>
      <c r="Q577" s="23">
        <v>0.1236305</v>
      </c>
      <c r="R577" s="23">
        <v>1.7670598461851832E-3</v>
      </c>
      <c r="S577" s="24">
        <v>0</v>
      </c>
      <c r="T577" s="24">
        <v>0</v>
      </c>
      <c r="U577" s="25">
        <v>0</v>
      </c>
      <c r="V577" s="25">
        <v>0</v>
      </c>
      <c r="W577" s="24">
        <v>1.3769800000000001</v>
      </c>
      <c r="X577" s="24">
        <v>1.3841600000000001</v>
      </c>
      <c r="Y577" s="25">
        <v>1.3805700000000001</v>
      </c>
      <c r="Z577" s="25">
        <v>5.0770266889193861E-3</v>
      </c>
      <c r="AA577" s="26">
        <v>0.179951</v>
      </c>
      <c r="AB577" s="26">
        <v>0.180616</v>
      </c>
      <c r="AC577" s="27">
        <v>0.18028349999999999</v>
      </c>
      <c r="AD577" s="27">
        <v>4.7022600948905334E-4</v>
      </c>
      <c r="AE577" s="26">
        <v>0</v>
      </c>
      <c r="AF577" s="26">
        <v>0</v>
      </c>
      <c r="AG577" s="27">
        <v>0</v>
      </c>
      <c r="AH577" s="27">
        <v>0</v>
      </c>
      <c r="AI577" s="28" t="e">
        <v>#DIV/0!</v>
      </c>
      <c r="AJ577" s="28" t="e">
        <v>#DIV/0!</v>
      </c>
      <c r="AK577" s="28" t="e">
        <v>#DIV/0!</v>
      </c>
      <c r="AL577" s="28">
        <v>0.99481273841174434</v>
      </c>
      <c r="AM577" s="28">
        <v>11.166904606872899</v>
      </c>
      <c r="AN577" s="28">
        <v>1.3805700000000001</v>
      </c>
      <c r="AO577" s="28" t="e">
        <v>#DIV/0!</v>
      </c>
    </row>
    <row r="578" spans="1:41" s="31" customFormat="1" ht="9.75" customHeight="1" x14ac:dyDescent="0.25">
      <c r="A578" s="1" t="s">
        <v>365</v>
      </c>
      <c r="B578" s="1" t="s">
        <v>1701</v>
      </c>
      <c r="C578" s="11">
        <v>0</v>
      </c>
      <c r="D578" s="11">
        <v>0</v>
      </c>
      <c r="E578" s="12">
        <f>AVERAGE(C578:D578)</f>
        <v>0</v>
      </c>
      <c r="F578" s="12">
        <f>STDEV(C578:D578)</f>
        <v>0</v>
      </c>
      <c r="G578" s="11">
        <v>0</v>
      </c>
      <c r="H578" s="11">
        <v>0.32828299999999999</v>
      </c>
      <c r="I578" s="12">
        <f>AVERAGE(G578:H578)</f>
        <v>0.1641415</v>
      </c>
      <c r="J578" s="12">
        <f>STDEV(G578:H578)</f>
        <v>0.23213113544826339</v>
      </c>
      <c r="K578" s="13">
        <v>9.8175900000000006E-9</v>
      </c>
      <c r="L578" s="13">
        <v>4.7583200000000001E-8</v>
      </c>
      <c r="M578" s="14">
        <f>AVERAGE(K578:L578)</f>
        <v>2.8700395000000002E-8</v>
      </c>
      <c r="N578" s="14">
        <f>STDEV(K578:L578)</f>
        <v>2.6704318926646491E-8</v>
      </c>
      <c r="O578" s="13">
        <v>0.81839399999999995</v>
      </c>
      <c r="P578" s="13">
        <v>0.95194100000000004</v>
      </c>
      <c r="Q578" s="14">
        <f>AVERAGE(O578:P578)</f>
        <v>0.8851675</v>
      </c>
      <c r="R578" s="14">
        <f>STDEV(O578:P578)</f>
        <v>9.4431989307119921E-2</v>
      </c>
      <c r="S578" s="15">
        <v>5.1124799999999998E-2</v>
      </c>
      <c r="T578" s="15">
        <v>0.12425600000000001</v>
      </c>
      <c r="U578" s="16">
        <f>AVERAGE(S578:T578)</f>
        <v>8.7690400000000002E-2</v>
      </c>
      <c r="V578" s="16">
        <f>STDEV(S578:T578)</f>
        <v>5.1711567436309641E-2</v>
      </c>
      <c r="W578" s="15">
        <v>1.50499</v>
      </c>
      <c r="X578" s="15">
        <v>2.7600799999999999</v>
      </c>
      <c r="Y578" s="16">
        <f>AVERAGE(W578:X578)</f>
        <v>2.1325349999999998</v>
      </c>
      <c r="Z578" s="16">
        <f>STDEV(W578:X578)</f>
        <v>0.88748264999942472</v>
      </c>
      <c r="AA578" s="17">
        <v>0</v>
      </c>
      <c r="AB578" s="17">
        <v>6.4273799999999998E-10</v>
      </c>
      <c r="AC578" s="18">
        <f>AVERAGE(AA578:AB578)</f>
        <v>3.2136899999999999E-10</v>
      </c>
      <c r="AD578" s="18">
        <f>STDEV(AA578:AB578)</f>
        <v>4.5448439832627915E-10</v>
      </c>
      <c r="AE578" s="17">
        <v>1.44514E-8</v>
      </c>
      <c r="AF578" s="17">
        <v>3.0208299999999998E-8</v>
      </c>
      <c r="AG578" s="18">
        <f>AVERAGE(AE578:AF578)</f>
        <v>2.2329850000000001E-8</v>
      </c>
      <c r="AH578" s="18">
        <f>STDEV(AE578:AF578)</f>
        <v>1.1141810840478309E-8</v>
      </c>
      <c r="AI578" s="19" t="e">
        <f>U578/E578</f>
        <v>#DIV/0!</v>
      </c>
      <c r="AJ578" s="19">
        <f>Y578/I578</f>
        <v>12.992052588772491</v>
      </c>
      <c r="AK578" s="19">
        <f>Y578/AG578</f>
        <v>95501537.180052698</v>
      </c>
      <c r="AL578" s="19">
        <f>W578/X578</f>
        <v>0.54527042694414662</v>
      </c>
      <c r="AM578" s="19">
        <f>Y578/Q578</f>
        <v>2.4091880915194017</v>
      </c>
      <c r="AN578" s="19">
        <f>Y578-I578</f>
        <v>1.9683934999999999</v>
      </c>
      <c r="AO578" s="19">
        <f>I578/AG578</f>
        <v>7350765.9030401008</v>
      </c>
    </row>
    <row r="579" spans="1:41" s="31" customFormat="1" ht="9.75" customHeight="1" x14ac:dyDescent="0.25">
      <c r="A579" s="1" t="s">
        <v>490</v>
      </c>
      <c r="B579" s="1" t="s">
        <v>1687</v>
      </c>
      <c r="C579" s="11">
        <v>0</v>
      </c>
      <c r="D579" s="11">
        <v>0</v>
      </c>
      <c r="E579" s="12">
        <f>AVERAGE(C579:D579)</f>
        <v>0</v>
      </c>
      <c r="F579" s="12">
        <f>STDEV(C579:D579)</f>
        <v>0</v>
      </c>
      <c r="G579" s="11">
        <v>0.872027</v>
      </c>
      <c r="H579" s="11">
        <v>0</v>
      </c>
      <c r="I579" s="12">
        <f>AVERAGE(G579:H579)</f>
        <v>0.4360135</v>
      </c>
      <c r="J579" s="12">
        <f>STDEV(G579:H579)</f>
        <v>0.61661620507776149</v>
      </c>
      <c r="K579" s="13">
        <v>0</v>
      </c>
      <c r="L579" s="13">
        <v>0.15329799999999999</v>
      </c>
      <c r="M579" s="14">
        <f>AVERAGE(K579:L579)</f>
        <v>7.6648999999999995E-2</v>
      </c>
      <c r="N579" s="14">
        <f>STDEV(K579:L579)</f>
        <v>0.10839805534233535</v>
      </c>
      <c r="O579" s="13">
        <v>0</v>
      </c>
      <c r="P579" s="13">
        <v>0</v>
      </c>
      <c r="Q579" s="14">
        <f>AVERAGE(O579:P579)</f>
        <v>0</v>
      </c>
      <c r="R579" s="14">
        <f>STDEV(O579:P579)</f>
        <v>0</v>
      </c>
      <c r="S579" s="15">
        <v>0.31906299999999999</v>
      </c>
      <c r="T579" s="15">
        <v>0.12917600000000001</v>
      </c>
      <c r="U579" s="16">
        <f>AVERAGE(S579:T579)</f>
        <v>0.2241195</v>
      </c>
      <c r="V579" s="16">
        <f>STDEV(S579:T579)</f>
        <v>0.13427038535916991</v>
      </c>
      <c r="W579" s="15">
        <v>1.4177</v>
      </c>
      <c r="X579" s="15">
        <v>1.74213</v>
      </c>
      <c r="Y579" s="16">
        <f>AVERAGE(W579:X579)</f>
        <v>1.579915</v>
      </c>
      <c r="Z579" s="16">
        <f>STDEV(W579:X579)</f>
        <v>0.22940665302035093</v>
      </c>
      <c r="AA579" s="17">
        <v>0</v>
      </c>
      <c r="AB579" s="17">
        <v>1.90056</v>
      </c>
      <c r="AC579" s="18">
        <f>AVERAGE(AA579:AB579)</f>
        <v>0.95028000000000001</v>
      </c>
      <c r="AD579" s="18">
        <f>STDEV(AA579:AB579)</f>
        <v>1.3438988640519047</v>
      </c>
      <c r="AE579" s="17">
        <v>0</v>
      </c>
      <c r="AF579" s="17">
        <v>0</v>
      </c>
      <c r="AG579" s="18">
        <f>AVERAGE(AE579:AF579)</f>
        <v>0</v>
      </c>
      <c r="AH579" s="18">
        <f>STDEV(AE579:AF579)</f>
        <v>0</v>
      </c>
      <c r="AI579" s="19" t="e">
        <f>U579/E579</f>
        <v>#DIV/0!</v>
      </c>
      <c r="AJ579" s="19">
        <f>Y579/I579</f>
        <v>3.6235460599270435</v>
      </c>
      <c r="AK579" s="19" t="e">
        <f>Y579/AG579</f>
        <v>#DIV/0!</v>
      </c>
      <c r="AL579" s="19">
        <f>W579/X579</f>
        <v>0.81377394339113618</v>
      </c>
      <c r="AM579" s="19" t="e">
        <f>Y579/Q579</f>
        <v>#DIV/0!</v>
      </c>
      <c r="AN579" s="19">
        <f>Y579-I579</f>
        <v>1.1439014999999999</v>
      </c>
      <c r="AO579" s="19" t="e">
        <f>I579/AG579</f>
        <v>#DIV/0!</v>
      </c>
    </row>
    <row r="580" spans="1:41" s="31" customFormat="1" ht="9.75" customHeight="1" x14ac:dyDescent="0.25">
      <c r="A580" s="1" t="s">
        <v>756</v>
      </c>
      <c r="B580" s="1" t="s">
        <v>1816</v>
      </c>
      <c r="C580" s="11">
        <v>0</v>
      </c>
      <c r="D580" s="11">
        <v>0</v>
      </c>
      <c r="E580" s="12">
        <v>0</v>
      </c>
      <c r="F580" s="12">
        <v>0</v>
      </c>
      <c r="G580" s="11">
        <v>2.4277600000000001</v>
      </c>
      <c r="H580" s="11">
        <v>2.30016</v>
      </c>
      <c r="I580" s="12">
        <v>2.3639600000000001</v>
      </c>
      <c r="J580" s="12">
        <v>9.022682527940358E-2</v>
      </c>
      <c r="K580" s="13">
        <v>0</v>
      </c>
      <c r="L580" s="13">
        <v>0</v>
      </c>
      <c r="M580" s="14">
        <v>0</v>
      </c>
      <c r="N580" s="14">
        <v>0</v>
      </c>
      <c r="O580" s="13">
        <v>1.5207999999999999</v>
      </c>
      <c r="P580" s="13">
        <v>0.50963499999999995</v>
      </c>
      <c r="Q580" s="14">
        <v>1.0152174999999999</v>
      </c>
      <c r="R580" s="14">
        <v>0.71500162839849546</v>
      </c>
      <c r="S580" s="15">
        <v>0</v>
      </c>
      <c r="T580" s="15">
        <v>0</v>
      </c>
      <c r="U580" s="16">
        <v>0</v>
      </c>
      <c r="V580" s="16">
        <v>0</v>
      </c>
      <c r="W580" s="15">
        <v>3.6470799999999999</v>
      </c>
      <c r="X580" s="15">
        <v>4.0139199999999997</v>
      </c>
      <c r="Y580" s="16">
        <v>3.8304999999999998</v>
      </c>
      <c r="Z580" s="16">
        <v>0.25939505161047299</v>
      </c>
      <c r="AA580" s="17">
        <v>0</v>
      </c>
      <c r="AB580" s="17">
        <v>0</v>
      </c>
      <c r="AC580" s="18">
        <v>0</v>
      </c>
      <c r="AD580" s="18">
        <v>0</v>
      </c>
      <c r="AE580" s="17">
        <v>0</v>
      </c>
      <c r="AF580" s="17">
        <v>0</v>
      </c>
      <c r="AG580" s="18">
        <v>0</v>
      </c>
      <c r="AH580" s="18">
        <v>0</v>
      </c>
      <c r="AI580" s="19" t="e">
        <v>#DIV/0!</v>
      </c>
      <c r="AJ580" s="19">
        <v>1.6203742872129814</v>
      </c>
      <c r="AK580" s="19" t="e">
        <v>#DIV/0!</v>
      </c>
      <c r="AL580" s="19">
        <v>0.90860804400685613</v>
      </c>
      <c r="AM580" s="19">
        <v>3.773083107806948</v>
      </c>
      <c r="AN580" s="19">
        <v>1.4665399999999997</v>
      </c>
      <c r="AO580" s="19" t="e">
        <v>#DIV/0!</v>
      </c>
    </row>
    <row r="581" spans="1:41" s="31" customFormat="1" ht="9.75" customHeight="1" x14ac:dyDescent="0.25">
      <c r="A581" s="1" t="s">
        <v>37</v>
      </c>
      <c r="B581" s="29" t="s">
        <v>1803</v>
      </c>
      <c r="C581" s="11">
        <v>0</v>
      </c>
      <c r="D581" s="11">
        <v>0</v>
      </c>
      <c r="E581" s="12">
        <v>0</v>
      </c>
      <c r="F581" s="12">
        <v>0</v>
      </c>
      <c r="G581" s="11">
        <v>0</v>
      </c>
      <c r="H581" s="11">
        <v>0</v>
      </c>
      <c r="I581" s="12">
        <v>0</v>
      </c>
      <c r="J581" s="12">
        <v>0</v>
      </c>
      <c r="K581" s="13">
        <v>0</v>
      </c>
      <c r="L581" s="13">
        <v>0</v>
      </c>
      <c r="M581" s="14">
        <v>0</v>
      </c>
      <c r="N581" s="14">
        <v>0</v>
      </c>
      <c r="O581" s="13">
        <v>0</v>
      </c>
      <c r="P581" s="13">
        <v>0</v>
      </c>
      <c r="Q581" s="14">
        <v>0</v>
      </c>
      <c r="R581" s="14">
        <v>0</v>
      </c>
      <c r="S581" s="15">
        <v>0</v>
      </c>
      <c r="T581" s="15">
        <v>0</v>
      </c>
      <c r="U581" s="16">
        <v>0</v>
      </c>
      <c r="V581" s="16">
        <v>0</v>
      </c>
      <c r="W581" s="15">
        <v>3.7898499999999999</v>
      </c>
      <c r="X581" s="15">
        <v>3.8096100000000002</v>
      </c>
      <c r="Y581" s="16">
        <v>3.7997300000000003</v>
      </c>
      <c r="Z581" s="16">
        <v>1.3972429996246335E-2</v>
      </c>
      <c r="AA581" s="17">
        <v>0</v>
      </c>
      <c r="AB581" s="17">
        <v>0</v>
      </c>
      <c r="AC581" s="18">
        <v>0</v>
      </c>
      <c r="AD581" s="18">
        <v>0</v>
      </c>
      <c r="AE581" s="17">
        <v>0</v>
      </c>
      <c r="AF581" s="17">
        <v>0</v>
      </c>
      <c r="AG581" s="18">
        <v>0</v>
      </c>
      <c r="AH581" s="18">
        <v>0</v>
      </c>
      <c r="AI581" s="19" t="e">
        <v>#DIV/0!</v>
      </c>
      <c r="AJ581" s="19" t="e">
        <v>#DIV/0!</v>
      </c>
      <c r="AK581" s="19" t="e">
        <v>#DIV/0!</v>
      </c>
      <c r="AL581" s="19">
        <v>0.99481311735321987</v>
      </c>
      <c r="AM581" s="19" t="e">
        <v>#DIV/0!</v>
      </c>
      <c r="AN581" s="19">
        <v>3.7997300000000003</v>
      </c>
      <c r="AO581" s="19" t="e">
        <v>#DIV/0!</v>
      </c>
    </row>
    <row r="582" spans="1:41" s="31" customFormat="1" ht="9.75" customHeight="1" x14ac:dyDescent="0.25">
      <c r="A582" s="1" t="s">
        <v>564</v>
      </c>
      <c r="B582" s="1" t="s">
        <v>1810</v>
      </c>
      <c r="C582" s="11">
        <v>0</v>
      </c>
      <c r="D582" s="11">
        <v>0</v>
      </c>
      <c r="E582" s="12">
        <f t="shared" ref="E582:E612" si="585">AVERAGE(C582:D582)</f>
        <v>0</v>
      </c>
      <c r="F582" s="12">
        <f t="shared" ref="F582:F612" si="586">STDEV(C582:D582)</f>
        <v>0</v>
      </c>
      <c r="G582" s="11">
        <v>0.31190400000000001</v>
      </c>
      <c r="H582" s="11">
        <v>0.902582</v>
      </c>
      <c r="I582" s="12">
        <f t="shared" ref="I582:I612" si="587">AVERAGE(G582:H582)</f>
        <v>0.60724299999999998</v>
      </c>
      <c r="J582" s="12">
        <f t="shared" ref="J582:J612" si="588">STDEV(G582:H582)</f>
        <v>0.4176724192977076</v>
      </c>
      <c r="K582" s="13">
        <v>0</v>
      </c>
      <c r="L582" s="13">
        <v>0</v>
      </c>
      <c r="M582" s="14">
        <f t="shared" ref="M582:M612" si="589">AVERAGE(K582:L582)</f>
        <v>0</v>
      </c>
      <c r="N582" s="14">
        <f t="shared" ref="N582:N612" si="590">STDEV(K582:L582)</f>
        <v>0</v>
      </c>
      <c r="O582" s="13">
        <v>0</v>
      </c>
      <c r="P582" s="13">
        <v>0</v>
      </c>
      <c r="Q582" s="14">
        <f t="shared" ref="Q582:Q612" si="591">AVERAGE(O582:P582)</f>
        <v>0</v>
      </c>
      <c r="R582" s="14">
        <f t="shared" ref="R582:R612" si="592">STDEV(O582:P582)</f>
        <v>0</v>
      </c>
      <c r="S582" s="15">
        <v>0</v>
      </c>
      <c r="T582" s="15">
        <v>0</v>
      </c>
      <c r="U582" s="16">
        <f t="shared" ref="U582:U612" si="593">AVERAGE(S582:T582)</f>
        <v>0</v>
      </c>
      <c r="V582" s="16">
        <f t="shared" ref="V582:V612" si="594">STDEV(S582:T582)</f>
        <v>0</v>
      </c>
      <c r="W582" s="15">
        <v>1.93824</v>
      </c>
      <c r="X582" s="15">
        <v>1.80267</v>
      </c>
      <c r="Y582" s="16">
        <f t="shared" ref="Y582:Y612" si="595">AVERAGE(W582:X582)</f>
        <v>1.870455</v>
      </c>
      <c r="Z582" s="16">
        <f t="shared" ref="Z582:Z612" si="596">STDEV(W582:X582)</f>
        <v>9.5862466325460222E-2</v>
      </c>
      <c r="AA582" s="17">
        <v>0</v>
      </c>
      <c r="AB582" s="17">
        <v>0</v>
      </c>
      <c r="AC582" s="18">
        <f t="shared" ref="AC582:AC612" si="597">AVERAGE(AA582:AB582)</f>
        <v>0</v>
      </c>
      <c r="AD582" s="18">
        <f t="shared" ref="AD582:AD612" si="598">STDEV(AA582:AB582)</f>
        <v>0</v>
      </c>
      <c r="AE582" s="17">
        <v>0</v>
      </c>
      <c r="AF582" s="17">
        <v>0</v>
      </c>
      <c r="AG582" s="18">
        <f t="shared" ref="AG582:AG612" si="599">AVERAGE(AE582:AF582)</f>
        <v>0</v>
      </c>
      <c r="AH582" s="18">
        <f t="shared" ref="AH582:AH612" si="600">STDEV(AE582:AF582)</f>
        <v>0</v>
      </c>
      <c r="AI582" s="19" t="e">
        <f t="shared" ref="AI582:AI612" si="601">U582/E582</f>
        <v>#DIV/0!</v>
      </c>
      <c r="AJ582" s="19">
        <f t="shared" ref="AJ582:AJ612" si="602">Y582/I582</f>
        <v>3.0802413531321071</v>
      </c>
      <c r="AK582" s="19" t="e">
        <f t="shared" ref="AK582:AK612" si="603">Y582/AG582</f>
        <v>#DIV/0!</v>
      </c>
      <c r="AL582" s="19">
        <f t="shared" ref="AL582:AL612" si="604">W582/X582</f>
        <v>1.075205112416582</v>
      </c>
      <c r="AM582" s="19" t="e">
        <f t="shared" ref="AM582:AM612" si="605">Y582/Q582</f>
        <v>#DIV/0!</v>
      </c>
      <c r="AN582" s="19">
        <f t="shared" ref="AN582:AN612" si="606">Y582-I582</f>
        <v>1.263212</v>
      </c>
      <c r="AO582" s="19" t="e">
        <f t="shared" ref="AO582:AO612" si="607">I582/AG582</f>
        <v>#DIV/0!</v>
      </c>
    </row>
    <row r="583" spans="1:41" s="31" customFormat="1" ht="9.75" customHeight="1" x14ac:dyDescent="0.25">
      <c r="A583" s="1" t="s">
        <v>800</v>
      </c>
      <c r="B583" s="1" t="s">
        <v>1802</v>
      </c>
      <c r="C583" s="11">
        <v>0</v>
      </c>
      <c r="D583" s="11">
        <v>0</v>
      </c>
      <c r="E583" s="12">
        <f t="shared" si="585"/>
        <v>0</v>
      </c>
      <c r="F583" s="12">
        <f t="shared" si="586"/>
        <v>0</v>
      </c>
      <c r="G583" s="11">
        <v>5.07158</v>
      </c>
      <c r="H583" s="11">
        <v>2.3454199999999998</v>
      </c>
      <c r="I583" s="12">
        <f t="shared" si="587"/>
        <v>3.7084999999999999</v>
      </c>
      <c r="J583" s="12">
        <f t="shared" si="588"/>
        <v>1.9276862225995191</v>
      </c>
      <c r="K583" s="13">
        <v>0.59841</v>
      </c>
      <c r="L583" s="13">
        <v>2.7285900000000001</v>
      </c>
      <c r="M583" s="14">
        <f t="shared" si="589"/>
        <v>1.6635</v>
      </c>
      <c r="N583" s="14">
        <f t="shared" si="590"/>
        <v>1.50626472314796</v>
      </c>
      <c r="O583" s="13">
        <v>0</v>
      </c>
      <c r="P583" s="13">
        <v>0</v>
      </c>
      <c r="Q583" s="14">
        <f t="shared" si="591"/>
        <v>0</v>
      </c>
      <c r="R583" s="14">
        <f t="shared" si="592"/>
        <v>0</v>
      </c>
      <c r="S583" s="15">
        <v>2.1251600000000002</v>
      </c>
      <c r="T583" s="15">
        <v>1.0064500000000001</v>
      </c>
      <c r="U583" s="16">
        <f t="shared" si="593"/>
        <v>1.5658050000000001</v>
      </c>
      <c r="V583" s="16">
        <f t="shared" si="594"/>
        <v>0.79104742718120258</v>
      </c>
      <c r="W583" s="15">
        <v>8.6061999999999994</v>
      </c>
      <c r="X583" s="15">
        <v>4.9228100000000001</v>
      </c>
      <c r="Y583" s="16">
        <f t="shared" si="595"/>
        <v>6.7645049999999998</v>
      </c>
      <c r="Z583" s="16">
        <f t="shared" si="596"/>
        <v>2.6045500467547167</v>
      </c>
      <c r="AA583" s="17">
        <v>1.4710299999999999E-7</v>
      </c>
      <c r="AB583" s="17">
        <v>0</v>
      </c>
      <c r="AC583" s="18">
        <f t="shared" si="597"/>
        <v>7.3551499999999995E-8</v>
      </c>
      <c r="AD583" s="18">
        <f t="shared" si="598"/>
        <v>1.040175288328847E-7</v>
      </c>
      <c r="AE583" s="17">
        <v>2.5040999999999999E-6</v>
      </c>
      <c r="AF583" s="17">
        <v>2.8138200000000002E-6</v>
      </c>
      <c r="AG583" s="18">
        <f t="shared" si="599"/>
        <v>2.65896E-6</v>
      </c>
      <c r="AH583" s="18">
        <f t="shared" si="600"/>
        <v>2.1900511226909771E-7</v>
      </c>
      <c r="AI583" s="19" t="e">
        <f t="shared" si="601"/>
        <v>#DIV/0!</v>
      </c>
      <c r="AJ583" s="19">
        <f t="shared" si="602"/>
        <v>1.8240541998112445</v>
      </c>
      <c r="AK583" s="19">
        <f t="shared" si="603"/>
        <v>2544041.65538406</v>
      </c>
      <c r="AL583" s="19">
        <f t="shared" si="604"/>
        <v>1.7482291617998662</v>
      </c>
      <c r="AM583" s="19" t="e">
        <f t="shared" si="605"/>
        <v>#DIV/0!</v>
      </c>
      <c r="AN583" s="19">
        <f t="shared" si="606"/>
        <v>3.0560049999999999</v>
      </c>
      <c r="AO583" s="19">
        <f t="shared" si="607"/>
        <v>1394718.2357011763</v>
      </c>
    </row>
    <row r="584" spans="1:41" s="31" customFormat="1" ht="9.75" customHeight="1" x14ac:dyDescent="0.25">
      <c r="A584" s="1" t="s">
        <v>252</v>
      </c>
      <c r="B584" s="1" t="s">
        <v>1456</v>
      </c>
      <c r="C584" s="11">
        <v>0</v>
      </c>
      <c r="D584" s="11">
        <v>0</v>
      </c>
      <c r="E584" s="12">
        <f t="shared" si="585"/>
        <v>0</v>
      </c>
      <c r="F584" s="12">
        <f t="shared" si="586"/>
        <v>0</v>
      </c>
      <c r="G584" s="11">
        <v>0</v>
      </c>
      <c r="H584" s="11">
        <v>0</v>
      </c>
      <c r="I584" s="12">
        <f t="shared" si="587"/>
        <v>0</v>
      </c>
      <c r="J584" s="12">
        <f t="shared" si="588"/>
        <v>0</v>
      </c>
      <c r="K584" s="13">
        <v>3.0916300000000001E-2</v>
      </c>
      <c r="L584" s="13">
        <v>3.1675500000000002E-2</v>
      </c>
      <c r="M584" s="14">
        <f t="shared" si="589"/>
        <v>3.1295900000000001E-2</v>
      </c>
      <c r="N584" s="14">
        <f t="shared" si="590"/>
        <v>5.3683546827682795E-4</v>
      </c>
      <c r="O584" s="13">
        <v>0</v>
      </c>
      <c r="P584" s="13">
        <v>0</v>
      </c>
      <c r="Q584" s="14">
        <f t="shared" si="591"/>
        <v>0</v>
      </c>
      <c r="R584" s="14">
        <f t="shared" si="592"/>
        <v>0</v>
      </c>
      <c r="S584" s="15">
        <v>3.01096E-2</v>
      </c>
      <c r="T584" s="15">
        <v>0</v>
      </c>
      <c r="U584" s="16">
        <f t="shared" si="593"/>
        <v>1.50548E-2</v>
      </c>
      <c r="V584" s="16">
        <f t="shared" si="594"/>
        <v>2.1290702338814471E-2</v>
      </c>
      <c r="W584" s="15">
        <v>1.02546</v>
      </c>
      <c r="X584" s="15">
        <v>1.03081</v>
      </c>
      <c r="Y584" s="16">
        <f t="shared" si="595"/>
        <v>1.028135</v>
      </c>
      <c r="Z584" s="16">
        <f t="shared" si="596"/>
        <v>3.7830212793480054E-3</v>
      </c>
      <c r="AA584" s="17">
        <v>0</v>
      </c>
      <c r="AB584" s="17">
        <v>0</v>
      </c>
      <c r="AC584" s="18">
        <f t="shared" si="597"/>
        <v>0</v>
      </c>
      <c r="AD584" s="18">
        <f t="shared" si="598"/>
        <v>0</v>
      </c>
      <c r="AE584" s="17">
        <v>0</v>
      </c>
      <c r="AF584" s="17">
        <v>0</v>
      </c>
      <c r="AG584" s="18">
        <f t="shared" si="599"/>
        <v>0</v>
      </c>
      <c r="AH584" s="18">
        <f t="shared" si="600"/>
        <v>0</v>
      </c>
      <c r="AI584" s="19" t="e">
        <f t="shared" si="601"/>
        <v>#DIV/0!</v>
      </c>
      <c r="AJ584" s="19" t="e">
        <f t="shared" si="602"/>
        <v>#DIV/0!</v>
      </c>
      <c r="AK584" s="19" t="e">
        <f t="shared" si="603"/>
        <v>#DIV/0!</v>
      </c>
      <c r="AL584" s="19">
        <f t="shared" si="604"/>
        <v>0.99480990677234415</v>
      </c>
      <c r="AM584" s="19" t="e">
        <f t="shared" si="605"/>
        <v>#DIV/0!</v>
      </c>
      <c r="AN584" s="19">
        <f t="shared" si="606"/>
        <v>1.028135</v>
      </c>
      <c r="AO584" s="19" t="e">
        <f t="shared" si="607"/>
        <v>#DIV/0!</v>
      </c>
    </row>
    <row r="585" spans="1:41" s="31" customFormat="1" ht="9.75" customHeight="1" x14ac:dyDescent="0.25">
      <c r="A585" s="1" t="s">
        <v>259</v>
      </c>
      <c r="B585" s="1" t="s">
        <v>1357</v>
      </c>
      <c r="C585" s="20">
        <v>0</v>
      </c>
      <c r="D585" s="20">
        <v>0</v>
      </c>
      <c r="E585" s="21">
        <f t="shared" si="585"/>
        <v>0</v>
      </c>
      <c r="F585" s="21">
        <f t="shared" si="586"/>
        <v>0</v>
      </c>
      <c r="G585" s="20">
        <v>0</v>
      </c>
      <c r="H585" s="20">
        <v>0</v>
      </c>
      <c r="I585" s="21">
        <f t="shared" si="587"/>
        <v>0</v>
      </c>
      <c r="J585" s="21">
        <f t="shared" si="588"/>
        <v>0</v>
      </c>
      <c r="K585" s="22">
        <v>0</v>
      </c>
      <c r="L585" s="22">
        <v>0</v>
      </c>
      <c r="M585" s="23">
        <f t="shared" si="589"/>
        <v>0</v>
      </c>
      <c r="N585" s="23">
        <f t="shared" si="590"/>
        <v>0</v>
      </c>
      <c r="O585" s="22">
        <v>0</v>
      </c>
      <c r="P585" s="22">
        <v>0</v>
      </c>
      <c r="Q585" s="23">
        <f t="shared" si="591"/>
        <v>0</v>
      </c>
      <c r="R585" s="23">
        <f t="shared" si="592"/>
        <v>0</v>
      </c>
      <c r="S585" s="24">
        <v>0</v>
      </c>
      <c r="T585" s="24">
        <v>0</v>
      </c>
      <c r="U585" s="25">
        <f t="shared" si="593"/>
        <v>0</v>
      </c>
      <c r="V585" s="25">
        <f t="shared" si="594"/>
        <v>0</v>
      </c>
      <c r="W585" s="24">
        <v>1.00407</v>
      </c>
      <c r="X585" s="24">
        <v>1.0093099999999999</v>
      </c>
      <c r="Y585" s="25">
        <f t="shared" si="595"/>
        <v>1.0066899999999999</v>
      </c>
      <c r="Z585" s="25">
        <f t="shared" si="596"/>
        <v>3.7052395334174464E-3</v>
      </c>
      <c r="AA585" s="26">
        <v>0</v>
      </c>
      <c r="AB585" s="26">
        <v>0</v>
      </c>
      <c r="AC585" s="27">
        <f t="shared" si="597"/>
        <v>0</v>
      </c>
      <c r="AD585" s="27">
        <f t="shared" si="598"/>
        <v>0</v>
      </c>
      <c r="AE585" s="26">
        <v>0</v>
      </c>
      <c r="AF585" s="26">
        <v>0</v>
      </c>
      <c r="AG585" s="27">
        <f t="shared" si="599"/>
        <v>0</v>
      </c>
      <c r="AH585" s="27">
        <f t="shared" si="600"/>
        <v>0</v>
      </c>
      <c r="AI585" s="28" t="e">
        <f t="shared" si="601"/>
        <v>#DIV/0!</v>
      </c>
      <c r="AJ585" s="28" t="e">
        <f t="shared" si="602"/>
        <v>#DIV/0!</v>
      </c>
      <c r="AK585" s="28" t="e">
        <f t="shared" si="603"/>
        <v>#DIV/0!</v>
      </c>
      <c r="AL585" s="28">
        <f t="shared" si="604"/>
        <v>0.99480833440667393</v>
      </c>
      <c r="AM585" s="28" t="e">
        <f t="shared" si="605"/>
        <v>#DIV/0!</v>
      </c>
      <c r="AN585" s="28">
        <f t="shared" si="606"/>
        <v>1.0066899999999999</v>
      </c>
      <c r="AO585" s="28" t="e">
        <f t="shared" si="607"/>
        <v>#DIV/0!</v>
      </c>
    </row>
    <row r="586" spans="1:41" s="31" customFormat="1" ht="9.75" customHeight="1" x14ac:dyDescent="0.25">
      <c r="A586" s="1" t="s">
        <v>341</v>
      </c>
      <c r="B586" s="1" t="s">
        <v>1799</v>
      </c>
      <c r="C586" s="11">
        <v>0</v>
      </c>
      <c r="D586" s="11">
        <v>0</v>
      </c>
      <c r="E586" s="12">
        <f t="shared" si="585"/>
        <v>0</v>
      </c>
      <c r="F586" s="12">
        <f t="shared" si="586"/>
        <v>0</v>
      </c>
      <c r="G586" s="11">
        <v>0.123374</v>
      </c>
      <c r="H586" s="11">
        <v>0.12507299999999999</v>
      </c>
      <c r="I586" s="12">
        <f t="shared" si="587"/>
        <v>0.12422349999999999</v>
      </c>
      <c r="J586" s="12">
        <f t="shared" si="588"/>
        <v>1.2013744212359388E-3</v>
      </c>
      <c r="K586" s="13">
        <v>5.2753700000000001E-2</v>
      </c>
      <c r="L586" s="13">
        <v>5.4049199999999999E-2</v>
      </c>
      <c r="M586" s="14">
        <f t="shared" si="589"/>
        <v>5.3401450000000003E-2</v>
      </c>
      <c r="N586" s="14">
        <f t="shared" si="590"/>
        <v>9.1605683502717094E-4</v>
      </c>
      <c r="O586" s="13">
        <v>0.18379200000000001</v>
      </c>
      <c r="P586" s="13">
        <v>0.43760199999999999</v>
      </c>
      <c r="Q586" s="14">
        <f t="shared" si="591"/>
        <v>0.310697</v>
      </c>
      <c r="R586" s="14">
        <f t="shared" si="592"/>
        <v>0.17947077213295756</v>
      </c>
      <c r="S586" s="15">
        <v>0</v>
      </c>
      <c r="T586" s="15">
        <v>5.1568999999999997E-2</v>
      </c>
      <c r="U586" s="16">
        <f t="shared" si="593"/>
        <v>2.5784499999999998E-2</v>
      </c>
      <c r="V586" s="16">
        <f t="shared" si="594"/>
        <v>3.6464789599009069E-2</v>
      </c>
      <c r="W586" s="15">
        <v>11.347099999999999</v>
      </c>
      <c r="X586" s="15">
        <v>12.3124</v>
      </c>
      <c r="Y586" s="16">
        <f t="shared" si="595"/>
        <v>11.829750000000001</v>
      </c>
      <c r="Z586" s="16">
        <f t="shared" si="596"/>
        <v>0.68257017587937496</v>
      </c>
      <c r="AA586" s="17">
        <v>0</v>
      </c>
      <c r="AB586" s="17">
        <v>0</v>
      </c>
      <c r="AC586" s="18">
        <f t="shared" si="597"/>
        <v>0</v>
      </c>
      <c r="AD586" s="18">
        <f t="shared" si="598"/>
        <v>0</v>
      </c>
      <c r="AE586" s="17">
        <v>0</v>
      </c>
      <c r="AF586" s="17">
        <v>0</v>
      </c>
      <c r="AG586" s="18">
        <f t="shared" si="599"/>
        <v>0</v>
      </c>
      <c r="AH586" s="18">
        <f t="shared" si="600"/>
        <v>0</v>
      </c>
      <c r="AI586" s="19" t="e">
        <f t="shared" si="601"/>
        <v>#DIV/0!</v>
      </c>
      <c r="AJ586" s="19">
        <f t="shared" si="602"/>
        <v>95.229566064392017</v>
      </c>
      <c r="AK586" s="19" t="e">
        <f t="shared" si="603"/>
        <v>#DIV/0!</v>
      </c>
      <c r="AL586" s="19">
        <f t="shared" si="604"/>
        <v>0.92159936324355929</v>
      </c>
      <c r="AM586" s="19">
        <f t="shared" si="605"/>
        <v>38.074876809238582</v>
      </c>
      <c r="AN586" s="19">
        <f t="shared" si="606"/>
        <v>11.705526500000001</v>
      </c>
      <c r="AO586" s="19" t="e">
        <f t="shared" si="607"/>
        <v>#DIV/0!</v>
      </c>
    </row>
    <row r="587" spans="1:41" s="31" customFormat="1" ht="9.75" customHeight="1" x14ac:dyDescent="0.25">
      <c r="A587" s="1" t="s">
        <v>494</v>
      </c>
      <c r="B587" s="1" t="s">
        <v>1800</v>
      </c>
      <c r="C587" s="11">
        <v>0</v>
      </c>
      <c r="D587" s="11">
        <v>0</v>
      </c>
      <c r="E587" s="12">
        <f t="shared" si="585"/>
        <v>0</v>
      </c>
      <c r="F587" s="12">
        <f t="shared" si="586"/>
        <v>0</v>
      </c>
      <c r="G587" s="11">
        <v>0.41830899999999999</v>
      </c>
      <c r="H587" s="11">
        <v>0.46578999999999998</v>
      </c>
      <c r="I587" s="12">
        <f t="shared" si="587"/>
        <v>0.44204949999999998</v>
      </c>
      <c r="J587" s="12">
        <f t="shared" si="588"/>
        <v>3.3574137077518461E-2</v>
      </c>
      <c r="K587" s="13">
        <v>0</v>
      </c>
      <c r="L587" s="13">
        <v>0</v>
      </c>
      <c r="M587" s="14">
        <f t="shared" si="589"/>
        <v>0</v>
      </c>
      <c r="N587" s="14">
        <f t="shared" si="590"/>
        <v>0</v>
      </c>
      <c r="O587" s="13">
        <v>0</v>
      </c>
      <c r="P587" s="13">
        <v>0</v>
      </c>
      <c r="Q587" s="14">
        <f t="shared" si="591"/>
        <v>0</v>
      </c>
      <c r="R587" s="14">
        <f t="shared" si="592"/>
        <v>0</v>
      </c>
      <c r="S587" s="15">
        <v>0.62184300000000003</v>
      </c>
      <c r="T587" s="15">
        <v>0.59834299999999996</v>
      </c>
      <c r="U587" s="16">
        <f t="shared" si="593"/>
        <v>0.610093</v>
      </c>
      <c r="V587" s="16">
        <f t="shared" si="594"/>
        <v>1.6617009357883922E-2</v>
      </c>
      <c r="W587" s="15">
        <v>1.8759600000000001</v>
      </c>
      <c r="X587" s="15">
        <v>1.88574</v>
      </c>
      <c r="Y587" s="16">
        <f t="shared" si="595"/>
        <v>1.8808500000000001</v>
      </c>
      <c r="Z587" s="16">
        <f t="shared" si="596"/>
        <v>6.9155043200043636E-3</v>
      </c>
      <c r="AA587" s="17">
        <v>0</v>
      </c>
      <c r="AB587" s="17">
        <v>0</v>
      </c>
      <c r="AC587" s="18">
        <f t="shared" si="597"/>
        <v>0</v>
      </c>
      <c r="AD587" s="18">
        <f t="shared" si="598"/>
        <v>0</v>
      </c>
      <c r="AE587" s="17">
        <v>0</v>
      </c>
      <c r="AF587" s="17">
        <v>0</v>
      </c>
      <c r="AG587" s="18">
        <f t="shared" si="599"/>
        <v>0</v>
      </c>
      <c r="AH587" s="18">
        <f t="shared" si="600"/>
        <v>0</v>
      </c>
      <c r="AI587" s="19" t="e">
        <f t="shared" si="601"/>
        <v>#DIV/0!</v>
      </c>
      <c r="AJ587" s="19">
        <f t="shared" si="602"/>
        <v>4.2548402384800799</v>
      </c>
      <c r="AK587" s="19" t="e">
        <f t="shared" si="603"/>
        <v>#DIV/0!</v>
      </c>
      <c r="AL587" s="19">
        <f t="shared" si="604"/>
        <v>0.99481370708581252</v>
      </c>
      <c r="AM587" s="19" t="e">
        <f t="shared" si="605"/>
        <v>#DIV/0!</v>
      </c>
      <c r="AN587" s="19">
        <f t="shared" si="606"/>
        <v>1.4388005000000001</v>
      </c>
      <c r="AO587" s="19" t="e">
        <f t="shared" si="607"/>
        <v>#DIV/0!</v>
      </c>
    </row>
    <row r="588" spans="1:41" s="31" customFormat="1" ht="9.75" customHeight="1" x14ac:dyDescent="0.25">
      <c r="A588" s="1" t="s">
        <v>730</v>
      </c>
      <c r="B588" s="1" t="s">
        <v>1800</v>
      </c>
      <c r="C588" s="11">
        <v>0</v>
      </c>
      <c r="D588" s="11">
        <v>0</v>
      </c>
      <c r="E588" s="12">
        <f t="shared" si="585"/>
        <v>0</v>
      </c>
      <c r="F588" s="12">
        <f t="shared" si="586"/>
        <v>0</v>
      </c>
      <c r="G588" s="11">
        <v>2.2358899999999999</v>
      </c>
      <c r="H588" s="11">
        <v>1.7187699999999999</v>
      </c>
      <c r="I588" s="12">
        <f t="shared" si="587"/>
        <v>1.9773299999999998</v>
      </c>
      <c r="J588" s="12">
        <f t="shared" si="588"/>
        <v>0.36565905868718879</v>
      </c>
      <c r="K588" s="13">
        <v>1.39028</v>
      </c>
      <c r="L588" s="13">
        <v>1.09551</v>
      </c>
      <c r="M588" s="14">
        <f t="shared" si="589"/>
        <v>1.2428949999999999</v>
      </c>
      <c r="N588" s="14">
        <f t="shared" si="590"/>
        <v>0.20843386589035981</v>
      </c>
      <c r="O588" s="13">
        <v>1.45495</v>
      </c>
      <c r="P588" s="13">
        <v>1.56124</v>
      </c>
      <c r="Q588" s="14">
        <f t="shared" si="591"/>
        <v>1.508095</v>
      </c>
      <c r="R588" s="14">
        <f t="shared" si="592"/>
        <v>7.5158379772318137E-2</v>
      </c>
      <c r="S588" s="15">
        <v>0.346057</v>
      </c>
      <c r="T588" s="15">
        <v>0.34421299999999999</v>
      </c>
      <c r="U588" s="16">
        <f t="shared" si="593"/>
        <v>0.34513499999999997</v>
      </c>
      <c r="V588" s="16">
        <f t="shared" si="594"/>
        <v>1.3039049045080024E-3</v>
      </c>
      <c r="W588" s="15">
        <v>3.7589899999999998</v>
      </c>
      <c r="X588" s="15">
        <v>2.5700799999999999</v>
      </c>
      <c r="Y588" s="16">
        <f t="shared" si="595"/>
        <v>3.1645349999999999</v>
      </c>
      <c r="Z588" s="16">
        <f t="shared" si="596"/>
        <v>0.8406863232204993</v>
      </c>
      <c r="AA588" s="17">
        <v>0</v>
      </c>
      <c r="AB588" s="17">
        <v>0</v>
      </c>
      <c r="AC588" s="18">
        <f t="shared" si="597"/>
        <v>0</v>
      </c>
      <c r="AD588" s="18">
        <f t="shared" si="598"/>
        <v>0</v>
      </c>
      <c r="AE588" s="17">
        <v>0</v>
      </c>
      <c r="AF588" s="17">
        <v>0</v>
      </c>
      <c r="AG588" s="18">
        <f t="shared" si="599"/>
        <v>0</v>
      </c>
      <c r="AH588" s="18">
        <f t="shared" si="600"/>
        <v>0</v>
      </c>
      <c r="AI588" s="19" t="e">
        <f t="shared" si="601"/>
        <v>#DIV/0!</v>
      </c>
      <c r="AJ588" s="19">
        <f t="shared" si="602"/>
        <v>1.6004081261094507</v>
      </c>
      <c r="AK588" s="19" t="e">
        <f t="shared" si="603"/>
        <v>#DIV/0!</v>
      </c>
      <c r="AL588" s="19">
        <f t="shared" si="604"/>
        <v>1.4625964950507377</v>
      </c>
      <c r="AM588" s="19">
        <f t="shared" si="605"/>
        <v>2.0983658191294317</v>
      </c>
      <c r="AN588" s="19">
        <f t="shared" si="606"/>
        <v>1.1872050000000001</v>
      </c>
      <c r="AO588" s="19" t="e">
        <f t="shared" si="607"/>
        <v>#DIV/0!</v>
      </c>
    </row>
    <row r="589" spans="1:41" s="31" customFormat="1" ht="9.75" customHeight="1" x14ac:dyDescent="0.25">
      <c r="A589" s="1" t="s">
        <v>530</v>
      </c>
      <c r="B589" s="1" t="s">
        <v>1444</v>
      </c>
      <c r="C589" s="11">
        <v>0</v>
      </c>
      <c r="D589" s="11">
        <v>0</v>
      </c>
      <c r="E589" s="12">
        <f t="shared" si="585"/>
        <v>0</v>
      </c>
      <c r="F589" s="12">
        <f t="shared" si="586"/>
        <v>0</v>
      </c>
      <c r="G589" s="11">
        <v>0</v>
      </c>
      <c r="H589" s="11">
        <v>1.05427</v>
      </c>
      <c r="I589" s="12">
        <f t="shared" si="587"/>
        <v>0.52713500000000002</v>
      </c>
      <c r="J589" s="12">
        <f t="shared" si="588"/>
        <v>0.74548146620154143</v>
      </c>
      <c r="K589" s="13">
        <v>0</v>
      </c>
      <c r="L589" s="13">
        <v>1.27233</v>
      </c>
      <c r="M589" s="14">
        <f t="shared" si="589"/>
        <v>0.63616499999999998</v>
      </c>
      <c r="N589" s="14">
        <f t="shared" si="590"/>
        <v>0.89967317090707999</v>
      </c>
      <c r="O589" s="13">
        <v>0</v>
      </c>
      <c r="P589" s="13">
        <v>0.65141899999999997</v>
      </c>
      <c r="Q589" s="14">
        <f t="shared" si="591"/>
        <v>0.32570949999999999</v>
      </c>
      <c r="R589" s="14">
        <f t="shared" si="592"/>
        <v>0.46062279229375958</v>
      </c>
      <c r="S589" s="15">
        <v>0</v>
      </c>
      <c r="T589" s="15">
        <v>0</v>
      </c>
      <c r="U589" s="16">
        <f t="shared" si="593"/>
        <v>0</v>
      </c>
      <c r="V589" s="16">
        <f t="shared" si="594"/>
        <v>0</v>
      </c>
      <c r="W589" s="15">
        <v>3.19129</v>
      </c>
      <c r="X589" s="15">
        <v>3.2065199999999998</v>
      </c>
      <c r="Y589" s="16">
        <f t="shared" si="595"/>
        <v>3.1989049999999999</v>
      </c>
      <c r="Z589" s="16">
        <f t="shared" si="596"/>
        <v>1.0769236277471016E-2</v>
      </c>
      <c r="AA589" s="17">
        <v>0</v>
      </c>
      <c r="AB589" s="17">
        <v>0.11176999999999999</v>
      </c>
      <c r="AC589" s="18">
        <f t="shared" si="597"/>
        <v>5.5884999999999997E-2</v>
      </c>
      <c r="AD589" s="18">
        <f t="shared" si="598"/>
        <v>7.903332493322042E-2</v>
      </c>
      <c r="AE589" s="17">
        <v>0</v>
      </c>
      <c r="AF589" s="17">
        <v>0</v>
      </c>
      <c r="AG589" s="18">
        <f t="shared" si="599"/>
        <v>0</v>
      </c>
      <c r="AH589" s="18">
        <f t="shared" si="600"/>
        <v>0</v>
      </c>
      <c r="AI589" s="19" t="e">
        <f t="shared" si="601"/>
        <v>#DIV/0!</v>
      </c>
      <c r="AJ589" s="19">
        <f t="shared" si="602"/>
        <v>6.0684739203429858</v>
      </c>
      <c r="AK589" s="19" t="e">
        <f t="shared" si="603"/>
        <v>#DIV/0!</v>
      </c>
      <c r="AL589" s="19">
        <f t="shared" si="604"/>
        <v>0.99525030250863866</v>
      </c>
      <c r="AM589" s="19">
        <f t="shared" si="605"/>
        <v>9.8213438662366315</v>
      </c>
      <c r="AN589" s="19">
        <f t="shared" si="606"/>
        <v>2.67177</v>
      </c>
      <c r="AO589" s="19" t="e">
        <f t="shared" si="607"/>
        <v>#DIV/0!</v>
      </c>
    </row>
    <row r="590" spans="1:41" s="31" customFormat="1" ht="9.75" customHeight="1" x14ac:dyDescent="0.25">
      <c r="A590" s="1" t="s">
        <v>531</v>
      </c>
      <c r="B590" s="1" t="s">
        <v>1444</v>
      </c>
      <c r="C590" s="11">
        <v>0</v>
      </c>
      <c r="D590" s="11">
        <v>0</v>
      </c>
      <c r="E590" s="12">
        <f t="shared" si="585"/>
        <v>0</v>
      </c>
      <c r="F590" s="12">
        <f t="shared" si="586"/>
        <v>0</v>
      </c>
      <c r="G590" s="11">
        <v>0</v>
      </c>
      <c r="H590" s="11">
        <v>1.05427</v>
      </c>
      <c r="I590" s="12">
        <f t="shared" si="587"/>
        <v>0.52713500000000002</v>
      </c>
      <c r="J590" s="12">
        <f t="shared" si="588"/>
        <v>0.74548146620154143</v>
      </c>
      <c r="K590" s="13">
        <v>0</v>
      </c>
      <c r="L590" s="13">
        <v>1.27233</v>
      </c>
      <c r="M590" s="14">
        <f t="shared" si="589"/>
        <v>0.63616499999999998</v>
      </c>
      <c r="N590" s="14">
        <f t="shared" si="590"/>
        <v>0.89967317090707999</v>
      </c>
      <c r="O590" s="13">
        <v>0</v>
      </c>
      <c r="P590" s="13">
        <v>0.65141899999999997</v>
      </c>
      <c r="Q590" s="14">
        <f t="shared" si="591"/>
        <v>0.32570949999999999</v>
      </c>
      <c r="R590" s="14">
        <f t="shared" si="592"/>
        <v>0.46062279229375958</v>
      </c>
      <c r="S590" s="15">
        <v>0</v>
      </c>
      <c r="T590" s="15">
        <v>0</v>
      </c>
      <c r="U590" s="16">
        <f t="shared" si="593"/>
        <v>0</v>
      </c>
      <c r="V590" s="16">
        <f t="shared" si="594"/>
        <v>0</v>
      </c>
      <c r="W590" s="15">
        <v>3.19129</v>
      </c>
      <c r="X590" s="15">
        <v>3.2065199999999998</v>
      </c>
      <c r="Y590" s="16">
        <f t="shared" si="595"/>
        <v>3.1989049999999999</v>
      </c>
      <c r="Z590" s="16">
        <f t="shared" si="596"/>
        <v>1.0769236277471016E-2</v>
      </c>
      <c r="AA590" s="17">
        <v>0</v>
      </c>
      <c r="AB590" s="17">
        <v>0.11176999999999999</v>
      </c>
      <c r="AC590" s="18">
        <f t="shared" si="597"/>
        <v>5.5884999999999997E-2</v>
      </c>
      <c r="AD590" s="18">
        <f t="shared" si="598"/>
        <v>7.903332493322042E-2</v>
      </c>
      <c r="AE590" s="17">
        <v>0</v>
      </c>
      <c r="AF590" s="17">
        <v>0</v>
      </c>
      <c r="AG590" s="18">
        <f t="shared" si="599"/>
        <v>0</v>
      </c>
      <c r="AH590" s="18">
        <f t="shared" si="600"/>
        <v>0</v>
      </c>
      <c r="AI590" s="19" t="e">
        <f t="shared" si="601"/>
        <v>#DIV/0!</v>
      </c>
      <c r="AJ590" s="19">
        <f t="shared" si="602"/>
        <v>6.0684739203429858</v>
      </c>
      <c r="AK590" s="19" t="e">
        <f t="shared" si="603"/>
        <v>#DIV/0!</v>
      </c>
      <c r="AL590" s="19">
        <f t="shared" si="604"/>
        <v>0.99525030250863866</v>
      </c>
      <c r="AM590" s="19">
        <f t="shared" si="605"/>
        <v>9.8213438662366315</v>
      </c>
      <c r="AN590" s="19">
        <f t="shared" si="606"/>
        <v>2.67177</v>
      </c>
      <c r="AO590" s="19" t="e">
        <f t="shared" si="607"/>
        <v>#DIV/0!</v>
      </c>
    </row>
    <row r="591" spans="1:41" s="31" customFormat="1" ht="9.75" customHeight="1" x14ac:dyDescent="0.25">
      <c r="A591" s="1" t="s">
        <v>216</v>
      </c>
      <c r="B591" s="1" t="s">
        <v>1668</v>
      </c>
      <c r="C591" s="11">
        <v>0</v>
      </c>
      <c r="D591" s="11">
        <v>0</v>
      </c>
      <c r="E591" s="12">
        <f t="shared" si="585"/>
        <v>0</v>
      </c>
      <c r="F591" s="12">
        <f t="shared" si="586"/>
        <v>0</v>
      </c>
      <c r="G591" s="11">
        <v>0</v>
      </c>
      <c r="H591" s="11">
        <v>0</v>
      </c>
      <c r="I591" s="12">
        <f t="shared" si="587"/>
        <v>0</v>
      </c>
      <c r="J591" s="12">
        <f t="shared" si="588"/>
        <v>0</v>
      </c>
      <c r="K591" s="13">
        <v>0</v>
      </c>
      <c r="L591" s="13">
        <v>0</v>
      </c>
      <c r="M591" s="14">
        <f t="shared" si="589"/>
        <v>0</v>
      </c>
      <c r="N591" s="14">
        <f t="shared" si="590"/>
        <v>0</v>
      </c>
      <c r="O591" s="13">
        <v>0</v>
      </c>
      <c r="P591" s="13">
        <v>0</v>
      </c>
      <c r="Q591" s="14">
        <f t="shared" si="591"/>
        <v>0</v>
      </c>
      <c r="R591" s="14">
        <f t="shared" si="592"/>
        <v>0</v>
      </c>
      <c r="S591" s="15">
        <v>0.113109</v>
      </c>
      <c r="T591" s="15">
        <v>0.14091999999999999</v>
      </c>
      <c r="U591" s="16">
        <f t="shared" si="593"/>
        <v>0.1270145</v>
      </c>
      <c r="V591" s="16">
        <f t="shared" si="594"/>
        <v>1.9665346691578951E-2</v>
      </c>
      <c r="W591" s="15">
        <v>1.15469</v>
      </c>
      <c r="X591" s="15">
        <v>1.16072</v>
      </c>
      <c r="Y591" s="16">
        <f t="shared" si="595"/>
        <v>1.157705</v>
      </c>
      <c r="Z591" s="16">
        <f t="shared" si="596"/>
        <v>4.2638538905548674E-3</v>
      </c>
      <c r="AA591" s="17">
        <v>0</v>
      </c>
      <c r="AB591" s="17">
        <v>0</v>
      </c>
      <c r="AC591" s="18">
        <f t="shared" si="597"/>
        <v>0</v>
      </c>
      <c r="AD591" s="18">
        <f t="shared" si="598"/>
        <v>0</v>
      </c>
      <c r="AE591" s="17">
        <v>0</v>
      </c>
      <c r="AF591" s="17">
        <v>0</v>
      </c>
      <c r="AG591" s="18">
        <f t="shared" si="599"/>
        <v>0</v>
      </c>
      <c r="AH591" s="18">
        <f t="shared" si="600"/>
        <v>0</v>
      </c>
      <c r="AI591" s="19" t="e">
        <f t="shared" si="601"/>
        <v>#DIV/0!</v>
      </c>
      <c r="AJ591" s="19" t="e">
        <f t="shared" si="602"/>
        <v>#DIV/0!</v>
      </c>
      <c r="AK591" s="19" t="e">
        <f t="shared" si="603"/>
        <v>#DIV/0!</v>
      </c>
      <c r="AL591" s="19">
        <f t="shared" si="604"/>
        <v>0.99480494865256053</v>
      </c>
      <c r="AM591" s="19" t="e">
        <f t="shared" si="605"/>
        <v>#DIV/0!</v>
      </c>
      <c r="AN591" s="19">
        <f t="shared" si="606"/>
        <v>1.157705</v>
      </c>
      <c r="AO591" s="19" t="e">
        <f t="shared" si="607"/>
        <v>#DIV/0!</v>
      </c>
    </row>
    <row r="592" spans="1:41" s="31" customFormat="1" ht="9.75" customHeight="1" x14ac:dyDescent="0.25">
      <c r="A592" s="1" t="s">
        <v>572</v>
      </c>
      <c r="B592" s="1" t="s">
        <v>1442</v>
      </c>
      <c r="C592" s="11">
        <v>0</v>
      </c>
      <c r="D592" s="11">
        <v>0</v>
      </c>
      <c r="E592" s="12">
        <f t="shared" si="585"/>
        <v>0</v>
      </c>
      <c r="F592" s="12">
        <f t="shared" si="586"/>
        <v>0</v>
      </c>
      <c r="G592" s="11">
        <v>0</v>
      </c>
      <c r="H592" s="11">
        <v>1.28772</v>
      </c>
      <c r="I592" s="12">
        <f t="shared" si="587"/>
        <v>0.64385999999999999</v>
      </c>
      <c r="J592" s="12">
        <f t="shared" si="588"/>
        <v>0.910555544269541</v>
      </c>
      <c r="K592" s="13">
        <v>0.43812400000000001</v>
      </c>
      <c r="L592" s="13">
        <v>0.93144000000000005</v>
      </c>
      <c r="M592" s="14">
        <f t="shared" si="589"/>
        <v>0.684782</v>
      </c>
      <c r="N592" s="14">
        <f t="shared" si="590"/>
        <v>0.3488270888678231</v>
      </c>
      <c r="O592" s="13">
        <v>0.93921299999999996</v>
      </c>
      <c r="P592" s="13">
        <v>3.1339899999999998</v>
      </c>
      <c r="Q592" s="14">
        <f t="shared" si="591"/>
        <v>2.0366014999999997</v>
      </c>
      <c r="R592" s="14">
        <f t="shared" si="592"/>
        <v>1.5519416998922677</v>
      </c>
      <c r="S592" s="15">
        <v>0.14261799999999999</v>
      </c>
      <c r="T592" s="15">
        <v>0.52531300000000003</v>
      </c>
      <c r="U592" s="16">
        <f t="shared" si="593"/>
        <v>0.33396550000000003</v>
      </c>
      <c r="V592" s="16">
        <f t="shared" si="594"/>
        <v>0.27060622962618575</v>
      </c>
      <c r="W592" s="15">
        <v>4.3151700000000002</v>
      </c>
      <c r="X592" s="15">
        <v>5.0087200000000003</v>
      </c>
      <c r="Y592" s="16">
        <f t="shared" si="595"/>
        <v>4.6619450000000002</v>
      </c>
      <c r="Z592" s="16">
        <f t="shared" si="596"/>
        <v>0.49041390809193008</v>
      </c>
      <c r="AA592" s="17">
        <v>0</v>
      </c>
      <c r="AB592" s="17">
        <v>0</v>
      </c>
      <c r="AC592" s="18">
        <f t="shared" si="597"/>
        <v>0</v>
      </c>
      <c r="AD592" s="18">
        <f t="shared" si="598"/>
        <v>0</v>
      </c>
      <c r="AE592" s="17">
        <v>0</v>
      </c>
      <c r="AF592" s="17">
        <v>0</v>
      </c>
      <c r="AG592" s="18">
        <f t="shared" si="599"/>
        <v>0</v>
      </c>
      <c r="AH592" s="18">
        <f t="shared" si="600"/>
        <v>0</v>
      </c>
      <c r="AI592" s="19" t="e">
        <f t="shared" si="601"/>
        <v>#DIV/0!</v>
      </c>
      <c r="AJ592" s="19">
        <f t="shared" si="602"/>
        <v>7.2406190786817017</v>
      </c>
      <c r="AK592" s="19" t="e">
        <f t="shared" si="603"/>
        <v>#DIV/0!</v>
      </c>
      <c r="AL592" s="19">
        <f t="shared" si="604"/>
        <v>0.86153148908303911</v>
      </c>
      <c r="AM592" s="19">
        <f t="shared" si="605"/>
        <v>2.2890806080620094</v>
      </c>
      <c r="AN592" s="19">
        <f t="shared" si="606"/>
        <v>4.0180850000000001</v>
      </c>
      <c r="AO592" s="19" t="e">
        <f t="shared" si="607"/>
        <v>#DIV/0!</v>
      </c>
    </row>
    <row r="593" spans="1:41" s="31" customFormat="1" ht="9.75" customHeight="1" x14ac:dyDescent="0.25">
      <c r="A593" s="1" t="s">
        <v>603</v>
      </c>
      <c r="B593" s="1" t="s">
        <v>1506</v>
      </c>
      <c r="C593" s="11">
        <v>0</v>
      </c>
      <c r="D593" s="11">
        <v>0</v>
      </c>
      <c r="E593" s="12">
        <f t="shared" si="585"/>
        <v>0</v>
      </c>
      <c r="F593" s="12">
        <f t="shared" si="586"/>
        <v>0</v>
      </c>
      <c r="G593" s="11">
        <v>1.4796400000000001</v>
      </c>
      <c r="H593" s="11">
        <v>0</v>
      </c>
      <c r="I593" s="12">
        <f t="shared" si="587"/>
        <v>0.73982000000000003</v>
      </c>
      <c r="J593" s="12">
        <f t="shared" si="588"/>
        <v>1.0462634777148634</v>
      </c>
      <c r="K593" s="13">
        <v>0.66225800000000001</v>
      </c>
      <c r="L593" s="13">
        <v>0.57043600000000005</v>
      </c>
      <c r="M593" s="14">
        <f t="shared" si="589"/>
        <v>0.61634699999999998</v>
      </c>
      <c r="N593" s="14">
        <f t="shared" si="590"/>
        <v>6.492795886211114E-2</v>
      </c>
      <c r="O593" s="13">
        <v>4.1535000000000002E-2</v>
      </c>
      <c r="P593" s="13">
        <v>3.4806400000000001E-2</v>
      </c>
      <c r="Q593" s="14">
        <f t="shared" si="591"/>
        <v>3.8170700000000002E-2</v>
      </c>
      <c r="R593" s="14">
        <f t="shared" si="592"/>
        <v>4.7578386878918046E-3</v>
      </c>
      <c r="S593" s="15">
        <v>0</v>
      </c>
      <c r="T593" s="15">
        <v>0</v>
      </c>
      <c r="U593" s="16">
        <f t="shared" si="593"/>
        <v>0</v>
      </c>
      <c r="V593" s="16">
        <f t="shared" si="594"/>
        <v>0</v>
      </c>
      <c r="W593" s="15">
        <v>2.2954300000000001</v>
      </c>
      <c r="X593" s="15">
        <v>2.9263599999999999</v>
      </c>
      <c r="Y593" s="16">
        <f t="shared" si="595"/>
        <v>2.6108950000000002</v>
      </c>
      <c r="Z593" s="16">
        <f t="shared" si="596"/>
        <v>0.44613488145402591</v>
      </c>
      <c r="AA593" s="17">
        <v>0</v>
      </c>
      <c r="AB593" s="17">
        <v>0</v>
      </c>
      <c r="AC593" s="18">
        <f t="shared" si="597"/>
        <v>0</v>
      </c>
      <c r="AD593" s="18">
        <f t="shared" si="598"/>
        <v>0</v>
      </c>
      <c r="AE593" s="17">
        <v>1.9071000000000001E-2</v>
      </c>
      <c r="AF593" s="17">
        <v>0</v>
      </c>
      <c r="AG593" s="18">
        <f t="shared" si="599"/>
        <v>9.5355000000000006E-3</v>
      </c>
      <c r="AH593" s="18">
        <f t="shared" si="600"/>
        <v>1.3485233424008649E-2</v>
      </c>
      <c r="AI593" s="19" t="e">
        <f t="shared" si="601"/>
        <v>#DIV/0!</v>
      </c>
      <c r="AJ593" s="19">
        <f t="shared" si="602"/>
        <v>3.5290949149793196</v>
      </c>
      <c r="AK593" s="19">
        <f t="shared" si="603"/>
        <v>273.80787583241573</v>
      </c>
      <c r="AL593" s="19">
        <f t="shared" si="604"/>
        <v>0.78439768176164248</v>
      </c>
      <c r="AM593" s="19">
        <f t="shared" si="605"/>
        <v>68.400500907764339</v>
      </c>
      <c r="AN593" s="19">
        <f t="shared" si="606"/>
        <v>1.8710750000000003</v>
      </c>
      <c r="AO593" s="19">
        <f t="shared" si="607"/>
        <v>77.585863352734521</v>
      </c>
    </row>
    <row r="594" spans="1:41" s="31" customFormat="1" ht="9.75" customHeight="1" x14ac:dyDescent="0.25">
      <c r="A594" s="1" t="s">
        <v>397</v>
      </c>
      <c r="B594" s="1" t="s">
        <v>1215</v>
      </c>
      <c r="C594" s="20">
        <v>0</v>
      </c>
      <c r="D594" s="20">
        <v>0</v>
      </c>
      <c r="E594" s="21">
        <f t="shared" si="585"/>
        <v>0</v>
      </c>
      <c r="F594" s="21">
        <f t="shared" si="586"/>
        <v>0</v>
      </c>
      <c r="G594" s="20">
        <v>0</v>
      </c>
      <c r="H594" s="20">
        <v>0.50230799999999998</v>
      </c>
      <c r="I594" s="21">
        <f t="shared" si="587"/>
        <v>0.25115399999999999</v>
      </c>
      <c r="J594" s="21">
        <f t="shared" si="588"/>
        <v>0.35518539304425228</v>
      </c>
      <c r="K594" s="22">
        <v>0</v>
      </c>
      <c r="L594" s="22">
        <v>0</v>
      </c>
      <c r="M594" s="23">
        <f t="shared" si="589"/>
        <v>0</v>
      </c>
      <c r="N594" s="23">
        <f t="shared" si="590"/>
        <v>0</v>
      </c>
      <c r="O594" s="22">
        <v>0</v>
      </c>
      <c r="P594" s="22">
        <v>0</v>
      </c>
      <c r="Q594" s="23">
        <f t="shared" si="591"/>
        <v>0</v>
      </c>
      <c r="R594" s="23">
        <f t="shared" si="592"/>
        <v>0</v>
      </c>
      <c r="S594" s="24">
        <v>0</v>
      </c>
      <c r="T594" s="24">
        <v>0</v>
      </c>
      <c r="U594" s="25">
        <f t="shared" si="593"/>
        <v>0</v>
      </c>
      <c r="V594" s="25">
        <f t="shared" si="594"/>
        <v>0</v>
      </c>
      <c r="W594" s="24">
        <v>13.202999999999999</v>
      </c>
      <c r="X594" s="24">
        <v>19.947900000000001</v>
      </c>
      <c r="Y594" s="25">
        <f t="shared" si="595"/>
        <v>16.57545</v>
      </c>
      <c r="Z594" s="25">
        <f t="shared" si="596"/>
        <v>4.7693645284251414</v>
      </c>
      <c r="AA594" s="26">
        <v>0</v>
      </c>
      <c r="AB594" s="26">
        <v>0</v>
      </c>
      <c r="AC594" s="27">
        <f t="shared" si="597"/>
        <v>0</v>
      </c>
      <c r="AD594" s="27">
        <f t="shared" si="598"/>
        <v>0</v>
      </c>
      <c r="AE594" s="26">
        <v>0</v>
      </c>
      <c r="AF594" s="26">
        <v>0</v>
      </c>
      <c r="AG594" s="27">
        <f t="shared" si="599"/>
        <v>0</v>
      </c>
      <c r="AH594" s="27">
        <f t="shared" si="600"/>
        <v>0</v>
      </c>
      <c r="AI594" s="28" t="e">
        <f t="shared" si="601"/>
        <v>#DIV/0!</v>
      </c>
      <c r="AJ594" s="28">
        <f t="shared" si="602"/>
        <v>65.997157122721518</v>
      </c>
      <c r="AK594" s="28" t="e">
        <f t="shared" si="603"/>
        <v>#DIV/0!</v>
      </c>
      <c r="AL594" s="28">
        <f t="shared" si="604"/>
        <v>0.66187418224474748</v>
      </c>
      <c r="AM594" s="28" t="e">
        <f t="shared" si="605"/>
        <v>#DIV/0!</v>
      </c>
      <c r="AN594" s="28">
        <f t="shared" si="606"/>
        <v>16.324296</v>
      </c>
      <c r="AO594" s="28" t="e">
        <f t="shared" si="607"/>
        <v>#DIV/0!</v>
      </c>
    </row>
    <row r="595" spans="1:41" s="31" customFormat="1" ht="9.75" customHeight="1" x14ac:dyDescent="0.25">
      <c r="A595" s="1" t="s">
        <v>69</v>
      </c>
      <c r="B595" s="1" t="s">
        <v>1215</v>
      </c>
      <c r="C595" s="20">
        <v>0</v>
      </c>
      <c r="D595" s="20">
        <v>0</v>
      </c>
      <c r="E595" s="21">
        <f t="shared" si="585"/>
        <v>0</v>
      </c>
      <c r="F595" s="21">
        <f t="shared" si="586"/>
        <v>0</v>
      </c>
      <c r="G595" s="20">
        <v>0</v>
      </c>
      <c r="H595" s="20">
        <v>0</v>
      </c>
      <c r="I595" s="21">
        <f t="shared" si="587"/>
        <v>0</v>
      </c>
      <c r="J595" s="21">
        <f t="shared" si="588"/>
        <v>0</v>
      </c>
      <c r="K595" s="22">
        <v>0</v>
      </c>
      <c r="L595" s="22">
        <v>0</v>
      </c>
      <c r="M595" s="23">
        <f t="shared" si="589"/>
        <v>0</v>
      </c>
      <c r="N595" s="23">
        <f t="shared" si="590"/>
        <v>0</v>
      </c>
      <c r="O595" s="22">
        <v>0.44910699999999998</v>
      </c>
      <c r="P595" s="22">
        <v>0</v>
      </c>
      <c r="Q595" s="23">
        <f t="shared" si="591"/>
        <v>0.22455349999999999</v>
      </c>
      <c r="R595" s="23">
        <f t="shared" si="592"/>
        <v>0.31756660517834678</v>
      </c>
      <c r="S595" s="24">
        <v>0.18831500000000001</v>
      </c>
      <c r="T595" s="24">
        <v>0</v>
      </c>
      <c r="U595" s="25">
        <f t="shared" si="593"/>
        <v>9.4157500000000005E-2</v>
      </c>
      <c r="V595" s="25">
        <f t="shared" si="594"/>
        <v>0.13315881349914471</v>
      </c>
      <c r="W595" s="24">
        <v>2.52657</v>
      </c>
      <c r="X595" s="24">
        <v>2.8327900000000001</v>
      </c>
      <c r="Y595" s="25">
        <f t="shared" si="595"/>
        <v>2.6796800000000003</v>
      </c>
      <c r="Z595" s="25">
        <f t="shared" si="596"/>
        <v>0.21653023853494471</v>
      </c>
      <c r="AA595" s="26">
        <v>0</v>
      </c>
      <c r="AB595" s="26">
        <v>0</v>
      </c>
      <c r="AC595" s="27">
        <f t="shared" si="597"/>
        <v>0</v>
      </c>
      <c r="AD595" s="27">
        <f t="shared" si="598"/>
        <v>0</v>
      </c>
      <c r="AE595" s="26">
        <v>0</v>
      </c>
      <c r="AF595" s="26">
        <v>0</v>
      </c>
      <c r="AG595" s="27">
        <f t="shared" si="599"/>
        <v>0</v>
      </c>
      <c r="AH595" s="27">
        <f t="shared" si="600"/>
        <v>0</v>
      </c>
      <c r="AI595" s="28" t="e">
        <f t="shared" si="601"/>
        <v>#DIV/0!</v>
      </c>
      <c r="AJ595" s="28" t="e">
        <f t="shared" si="602"/>
        <v>#DIV/0!</v>
      </c>
      <c r="AK595" s="28" t="e">
        <f t="shared" si="603"/>
        <v>#DIV/0!</v>
      </c>
      <c r="AL595" s="28">
        <f t="shared" si="604"/>
        <v>0.89190162348779822</v>
      </c>
      <c r="AM595" s="28">
        <f t="shared" si="605"/>
        <v>11.933369998686283</v>
      </c>
      <c r="AN595" s="28">
        <f t="shared" si="606"/>
        <v>2.6796800000000003</v>
      </c>
      <c r="AO595" s="28" t="e">
        <f t="shared" si="607"/>
        <v>#DIV/0!</v>
      </c>
    </row>
    <row r="596" spans="1:41" s="31" customFormat="1" ht="9.75" customHeight="1" x14ac:dyDescent="0.25">
      <c r="A596" s="1" t="s">
        <v>32</v>
      </c>
      <c r="B596" s="1" t="s">
        <v>1215</v>
      </c>
      <c r="C596" s="20">
        <v>0</v>
      </c>
      <c r="D596" s="20">
        <v>0</v>
      </c>
      <c r="E596" s="21">
        <f t="shared" si="585"/>
        <v>0</v>
      </c>
      <c r="F596" s="21">
        <f t="shared" si="586"/>
        <v>0</v>
      </c>
      <c r="G596" s="20">
        <v>0</v>
      </c>
      <c r="H596" s="20">
        <v>0</v>
      </c>
      <c r="I596" s="21">
        <f t="shared" si="587"/>
        <v>0</v>
      </c>
      <c r="J596" s="21">
        <f t="shared" si="588"/>
        <v>0</v>
      </c>
      <c r="K596" s="22">
        <v>0</v>
      </c>
      <c r="L596" s="22">
        <v>0</v>
      </c>
      <c r="M596" s="23">
        <f t="shared" si="589"/>
        <v>0</v>
      </c>
      <c r="N596" s="23">
        <f t="shared" si="590"/>
        <v>0</v>
      </c>
      <c r="O596" s="22">
        <v>0</v>
      </c>
      <c r="P596" s="22">
        <v>0</v>
      </c>
      <c r="Q596" s="23">
        <f t="shared" si="591"/>
        <v>0</v>
      </c>
      <c r="R596" s="23">
        <f t="shared" si="592"/>
        <v>0</v>
      </c>
      <c r="S596" s="24">
        <v>0</v>
      </c>
      <c r="T596" s="24">
        <v>0</v>
      </c>
      <c r="U596" s="25">
        <f t="shared" si="593"/>
        <v>0</v>
      </c>
      <c r="V596" s="25">
        <f t="shared" si="594"/>
        <v>0</v>
      </c>
      <c r="W596" s="24">
        <v>4.1907800000000002</v>
      </c>
      <c r="X596" s="24">
        <v>4.1909599999999996</v>
      </c>
      <c r="Y596" s="25">
        <f t="shared" si="595"/>
        <v>4.1908700000000003</v>
      </c>
      <c r="Z596" s="25">
        <f t="shared" si="596"/>
        <v>1.272792206131563E-4</v>
      </c>
      <c r="AA596" s="26">
        <v>0</v>
      </c>
      <c r="AB596" s="26">
        <v>0</v>
      </c>
      <c r="AC596" s="27">
        <f t="shared" si="597"/>
        <v>0</v>
      </c>
      <c r="AD596" s="27">
        <f t="shared" si="598"/>
        <v>0</v>
      </c>
      <c r="AE596" s="26">
        <v>0</v>
      </c>
      <c r="AF596" s="26">
        <v>0</v>
      </c>
      <c r="AG596" s="27">
        <f t="shared" si="599"/>
        <v>0</v>
      </c>
      <c r="AH596" s="27">
        <f t="shared" si="600"/>
        <v>0</v>
      </c>
      <c r="AI596" s="28" t="e">
        <f t="shared" si="601"/>
        <v>#DIV/0!</v>
      </c>
      <c r="AJ596" s="28" t="e">
        <f t="shared" si="602"/>
        <v>#DIV/0!</v>
      </c>
      <c r="AK596" s="28" t="e">
        <f t="shared" si="603"/>
        <v>#DIV/0!</v>
      </c>
      <c r="AL596" s="28">
        <f t="shared" si="604"/>
        <v>0.99995705041327065</v>
      </c>
      <c r="AM596" s="28" t="e">
        <f t="shared" si="605"/>
        <v>#DIV/0!</v>
      </c>
      <c r="AN596" s="28">
        <f t="shared" si="606"/>
        <v>4.1908700000000003</v>
      </c>
      <c r="AO596" s="28" t="e">
        <f t="shared" si="607"/>
        <v>#DIV/0!</v>
      </c>
    </row>
    <row r="597" spans="1:41" s="31" customFormat="1" ht="9.75" customHeight="1" x14ac:dyDescent="0.25">
      <c r="A597" s="1" t="s">
        <v>339</v>
      </c>
      <c r="B597" s="1" t="s">
        <v>1248</v>
      </c>
      <c r="C597" s="20">
        <v>0</v>
      </c>
      <c r="D597" s="20">
        <v>0</v>
      </c>
      <c r="E597" s="21">
        <f t="shared" si="585"/>
        <v>0</v>
      </c>
      <c r="F597" s="21">
        <f t="shared" si="586"/>
        <v>0</v>
      </c>
      <c r="G597" s="20">
        <v>0.24720700000000001</v>
      </c>
      <c r="H597" s="20">
        <v>0</v>
      </c>
      <c r="I597" s="21">
        <f t="shared" si="587"/>
        <v>0.12360350000000001</v>
      </c>
      <c r="J597" s="21">
        <f t="shared" si="588"/>
        <v>0.17480174605678286</v>
      </c>
      <c r="K597" s="22">
        <v>0</v>
      </c>
      <c r="L597" s="22">
        <v>0</v>
      </c>
      <c r="M597" s="23">
        <f t="shared" si="589"/>
        <v>0</v>
      </c>
      <c r="N597" s="23">
        <f t="shared" si="590"/>
        <v>0</v>
      </c>
      <c r="O597" s="22">
        <v>0</v>
      </c>
      <c r="P597" s="22">
        <v>0</v>
      </c>
      <c r="Q597" s="23">
        <f t="shared" si="591"/>
        <v>0</v>
      </c>
      <c r="R597" s="23">
        <f t="shared" si="592"/>
        <v>0</v>
      </c>
      <c r="S597" s="24">
        <v>0</v>
      </c>
      <c r="T597" s="24">
        <v>0</v>
      </c>
      <c r="U597" s="25">
        <f t="shared" si="593"/>
        <v>0</v>
      </c>
      <c r="V597" s="25">
        <f t="shared" si="594"/>
        <v>0</v>
      </c>
      <c r="W597" s="24">
        <v>3.82483</v>
      </c>
      <c r="X597" s="24">
        <v>2.6808100000000001</v>
      </c>
      <c r="Y597" s="25">
        <f t="shared" si="595"/>
        <v>3.2528199999999998</v>
      </c>
      <c r="Z597" s="25">
        <f t="shared" si="596"/>
        <v>0.80894429981303484</v>
      </c>
      <c r="AA597" s="26">
        <v>0</v>
      </c>
      <c r="AB597" s="26">
        <v>0</v>
      </c>
      <c r="AC597" s="27">
        <f t="shared" si="597"/>
        <v>0</v>
      </c>
      <c r="AD597" s="27">
        <f t="shared" si="598"/>
        <v>0</v>
      </c>
      <c r="AE597" s="26">
        <v>0</v>
      </c>
      <c r="AF597" s="26">
        <v>0</v>
      </c>
      <c r="AG597" s="27">
        <f t="shared" si="599"/>
        <v>0</v>
      </c>
      <c r="AH597" s="27">
        <f t="shared" si="600"/>
        <v>0</v>
      </c>
      <c r="AI597" s="28" t="e">
        <f t="shared" si="601"/>
        <v>#DIV/0!</v>
      </c>
      <c r="AJ597" s="28">
        <f t="shared" si="602"/>
        <v>26.316568705578725</v>
      </c>
      <c r="AK597" s="28" t="e">
        <f t="shared" si="603"/>
        <v>#DIV/0!</v>
      </c>
      <c r="AL597" s="28">
        <f t="shared" si="604"/>
        <v>1.4267441556842893</v>
      </c>
      <c r="AM597" s="28" t="e">
        <f t="shared" si="605"/>
        <v>#DIV/0!</v>
      </c>
      <c r="AN597" s="28">
        <f t="shared" si="606"/>
        <v>3.1292164999999996</v>
      </c>
      <c r="AO597" s="28" t="e">
        <f t="shared" si="607"/>
        <v>#DIV/0!</v>
      </c>
    </row>
    <row r="598" spans="1:41" s="31" customFormat="1" ht="9.75" customHeight="1" x14ac:dyDescent="0.25">
      <c r="A598" s="1" t="s">
        <v>338</v>
      </c>
      <c r="B598" s="1" t="s">
        <v>1630</v>
      </c>
      <c r="C598" s="11">
        <v>0</v>
      </c>
      <c r="D598" s="11">
        <v>0</v>
      </c>
      <c r="E598" s="12">
        <f t="shared" si="585"/>
        <v>0</v>
      </c>
      <c r="F598" s="12">
        <f t="shared" si="586"/>
        <v>0</v>
      </c>
      <c r="G598" s="11">
        <v>9.1119099999999995E-2</v>
      </c>
      <c r="H598" s="11">
        <v>0.15603300000000001</v>
      </c>
      <c r="I598" s="12">
        <f t="shared" si="587"/>
        <v>0.12357604999999999</v>
      </c>
      <c r="J598" s="12">
        <f t="shared" si="588"/>
        <v>4.590105888326549E-2</v>
      </c>
      <c r="K598" s="13">
        <v>0.15584700000000001</v>
      </c>
      <c r="L598" s="13">
        <v>0.15967500000000001</v>
      </c>
      <c r="M598" s="14">
        <f t="shared" si="589"/>
        <v>0.15776100000000001</v>
      </c>
      <c r="N598" s="14">
        <f t="shared" si="590"/>
        <v>2.7068047583821025E-3</v>
      </c>
      <c r="O598" s="13">
        <v>0.36197699999999999</v>
      </c>
      <c r="P598" s="13">
        <v>0.46170800000000001</v>
      </c>
      <c r="Q598" s="14">
        <f t="shared" si="591"/>
        <v>0.4118425</v>
      </c>
      <c r="R598" s="14">
        <f t="shared" si="592"/>
        <v>7.0520466394515521E-2</v>
      </c>
      <c r="S598" s="15">
        <v>0.30356100000000003</v>
      </c>
      <c r="T598" s="15">
        <v>0.30469499999999999</v>
      </c>
      <c r="U598" s="16">
        <f t="shared" si="593"/>
        <v>0.30412800000000001</v>
      </c>
      <c r="V598" s="16">
        <f t="shared" si="594"/>
        <v>8.018590898655225E-4</v>
      </c>
      <c r="W598" s="15">
        <v>2.42801</v>
      </c>
      <c r="X598" s="15">
        <v>2.12574</v>
      </c>
      <c r="Y598" s="16">
        <f t="shared" si="595"/>
        <v>2.276875</v>
      </c>
      <c r="Z598" s="16">
        <f t="shared" si="596"/>
        <v>0.21373716674925775</v>
      </c>
      <c r="AA598" s="17">
        <v>0</v>
      </c>
      <c r="AB598" s="17">
        <v>0</v>
      </c>
      <c r="AC598" s="18">
        <f t="shared" si="597"/>
        <v>0</v>
      </c>
      <c r="AD598" s="18">
        <f t="shared" si="598"/>
        <v>0</v>
      </c>
      <c r="AE598" s="17">
        <v>0</v>
      </c>
      <c r="AF598" s="17">
        <v>0</v>
      </c>
      <c r="AG598" s="18">
        <f t="shared" si="599"/>
        <v>0</v>
      </c>
      <c r="AH598" s="18">
        <f t="shared" si="600"/>
        <v>0</v>
      </c>
      <c r="AI598" s="19" t="e">
        <f t="shared" si="601"/>
        <v>#DIV/0!</v>
      </c>
      <c r="AJ598" s="19">
        <f t="shared" si="602"/>
        <v>18.424888965135235</v>
      </c>
      <c r="AK598" s="19" t="e">
        <f t="shared" si="603"/>
        <v>#DIV/0!</v>
      </c>
      <c r="AL598" s="19">
        <f t="shared" si="604"/>
        <v>1.142195188499064</v>
      </c>
      <c r="AM598" s="19">
        <f t="shared" si="605"/>
        <v>5.5285090781063149</v>
      </c>
      <c r="AN598" s="19">
        <f t="shared" si="606"/>
        <v>2.1532989499999999</v>
      </c>
      <c r="AO598" s="19" t="e">
        <f t="shared" si="607"/>
        <v>#DIV/0!</v>
      </c>
    </row>
    <row r="599" spans="1:41" s="31" customFormat="1" ht="9.75" customHeight="1" x14ac:dyDescent="0.25">
      <c r="A599" s="1" t="s">
        <v>44</v>
      </c>
      <c r="B599" s="1" t="s">
        <v>1760</v>
      </c>
      <c r="C599" s="11">
        <v>0</v>
      </c>
      <c r="D599" s="11">
        <v>0</v>
      </c>
      <c r="E599" s="12">
        <f t="shared" si="585"/>
        <v>0</v>
      </c>
      <c r="F599" s="12">
        <f t="shared" si="586"/>
        <v>0</v>
      </c>
      <c r="G599" s="11">
        <v>0</v>
      </c>
      <c r="H599" s="11">
        <v>0</v>
      </c>
      <c r="I599" s="12">
        <f t="shared" si="587"/>
        <v>0</v>
      </c>
      <c r="J599" s="12">
        <f t="shared" si="588"/>
        <v>0</v>
      </c>
      <c r="K599" s="13">
        <v>0.41326200000000002</v>
      </c>
      <c r="L599" s="13">
        <v>0.42004200000000003</v>
      </c>
      <c r="M599" s="14">
        <f t="shared" si="589"/>
        <v>0.41665200000000002</v>
      </c>
      <c r="N599" s="14">
        <f t="shared" si="590"/>
        <v>4.7941839764447979E-3</v>
      </c>
      <c r="O599" s="13">
        <v>0</v>
      </c>
      <c r="P599" s="13">
        <v>0</v>
      </c>
      <c r="Q599" s="14">
        <f t="shared" si="591"/>
        <v>0</v>
      </c>
      <c r="R599" s="14">
        <f t="shared" si="592"/>
        <v>0</v>
      </c>
      <c r="S599" s="15">
        <v>2.5138199999999999</v>
      </c>
      <c r="T599" s="15">
        <v>2.5838700000000001</v>
      </c>
      <c r="U599" s="16">
        <f t="shared" si="593"/>
        <v>2.548845</v>
      </c>
      <c r="V599" s="16">
        <f t="shared" si="594"/>
        <v>4.9532830022117773E-2</v>
      </c>
      <c r="W599" s="15">
        <v>3.6094300000000001</v>
      </c>
      <c r="X599" s="15">
        <v>3.5105499999999998</v>
      </c>
      <c r="Y599" s="16">
        <f t="shared" si="595"/>
        <v>3.55999</v>
      </c>
      <c r="Z599" s="16">
        <f t="shared" si="596"/>
        <v>6.9918718523726039E-2</v>
      </c>
      <c r="AA599" s="17">
        <v>0.90237500000000004</v>
      </c>
      <c r="AB599" s="17">
        <v>1.2566600000000001</v>
      </c>
      <c r="AC599" s="18">
        <f t="shared" si="597"/>
        <v>1.0795175000000001</v>
      </c>
      <c r="AD599" s="18">
        <f t="shared" si="598"/>
        <v>0.25051732597267606</v>
      </c>
      <c r="AE599" s="17">
        <v>0</v>
      </c>
      <c r="AF599" s="17">
        <v>0</v>
      </c>
      <c r="AG599" s="18">
        <f t="shared" si="599"/>
        <v>0</v>
      </c>
      <c r="AH599" s="18">
        <f t="shared" si="600"/>
        <v>0</v>
      </c>
      <c r="AI599" s="19" t="e">
        <f t="shared" si="601"/>
        <v>#DIV/0!</v>
      </c>
      <c r="AJ599" s="19" t="e">
        <f t="shared" si="602"/>
        <v>#DIV/0!</v>
      </c>
      <c r="AK599" s="19" t="e">
        <f t="shared" si="603"/>
        <v>#DIV/0!</v>
      </c>
      <c r="AL599" s="19">
        <f t="shared" si="604"/>
        <v>1.0281665266126392</v>
      </c>
      <c r="AM599" s="19" t="e">
        <f t="shared" si="605"/>
        <v>#DIV/0!</v>
      </c>
      <c r="AN599" s="19">
        <f t="shared" si="606"/>
        <v>3.55999</v>
      </c>
      <c r="AO599" s="19" t="e">
        <f t="shared" si="607"/>
        <v>#DIV/0!</v>
      </c>
    </row>
    <row r="600" spans="1:41" s="31" customFormat="1" ht="9.75" customHeight="1" x14ac:dyDescent="0.25">
      <c r="A600" s="1" t="s">
        <v>68</v>
      </c>
      <c r="B600" s="1" t="s">
        <v>1760</v>
      </c>
      <c r="C600" s="11">
        <v>0</v>
      </c>
      <c r="D600" s="11">
        <v>0</v>
      </c>
      <c r="E600" s="12">
        <f t="shared" si="585"/>
        <v>0</v>
      </c>
      <c r="F600" s="12">
        <f t="shared" si="586"/>
        <v>0</v>
      </c>
      <c r="G600" s="11">
        <v>0</v>
      </c>
      <c r="H600" s="11">
        <v>0</v>
      </c>
      <c r="I600" s="12">
        <f t="shared" si="587"/>
        <v>0</v>
      </c>
      <c r="J600" s="12">
        <f t="shared" si="588"/>
        <v>0</v>
      </c>
      <c r="K600" s="13">
        <v>0</v>
      </c>
      <c r="L600" s="13">
        <v>0</v>
      </c>
      <c r="M600" s="14">
        <f t="shared" si="589"/>
        <v>0</v>
      </c>
      <c r="N600" s="14">
        <f t="shared" si="590"/>
        <v>0</v>
      </c>
      <c r="O600" s="13">
        <v>0.56240999999999997</v>
      </c>
      <c r="P600" s="13">
        <v>0.49190699999999998</v>
      </c>
      <c r="Q600" s="14">
        <f t="shared" si="591"/>
        <v>0.52715849999999997</v>
      </c>
      <c r="R600" s="14">
        <f t="shared" si="592"/>
        <v>4.9853149393995148E-2</v>
      </c>
      <c r="S600" s="15">
        <v>0</v>
      </c>
      <c r="T600" s="15">
        <v>0</v>
      </c>
      <c r="U600" s="16">
        <f t="shared" si="593"/>
        <v>0</v>
      </c>
      <c r="V600" s="16">
        <f t="shared" si="594"/>
        <v>0</v>
      </c>
      <c r="W600" s="15">
        <v>2.6550400000000001</v>
      </c>
      <c r="X600" s="15">
        <v>2.7261299999999999</v>
      </c>
      <c r="Y600" s="16">
        <f t="shared" si="595"/>
        <v>2.690585</v>
      </c>
      <c r="Z600" s="16">
        <f t="shared" si="596"/>
        <v>5.0268221074551575E-2</v>
      </c>
      <c r="AA600" s="17">
        <v>0</v>
      </c>
      <c r="AB600" s="17">
        <v>0</v>
      </c>
      <c r="AC600" s="18">
        <f t="shared" si="597"/>
        <v>0</v>
      </c>
      <c r="AD600" s="18">
        <f t="shared" si="598"/>
        <v>0</v>
      </c>
      <c r="AE600" s="17">
        <v>0</v>
      </c>
      <c r="AF600" s="17">
        <v>0</v>
      </c>
      <c r="AG600" s="18">
        <f t="shared" si="599"/>
        <v>0</v>
      </c>
      <c r="AH600" s="18">
        <f t="shared" si="600"/>
        <v>0</v>
      </c>
      <c r="AI600" s="19" t="e">
        <f t="shared" si="601"/>
        <v>#DIV/0!</v>
      </c>
      <c r="AJ600" s="19" t="e">
        <f t="shared" si="602"/>
        <v>#DIV/0!</v>
      </c>
      <c r="AK600" s="19" t="e">
        <f t="shared" si="603"/>
        <v>#DIV/0!</v>
      </c>
      <c r="AL600" s="19">
        <f t="shared" si="604"/>
        <v>0.97392274029485026</v>
      </c>
      <c r="AM600" s="19">
        <f t="shared" si="605"/>
        <v>5.1039393275457003</v>
      </c>
      <c r="AN600" s="19">
        <f t="shared" si="606"/>
        <v>2.690585</v>
      </c>
      <c r="AO600" s="19" t="e">
        <f t="shared" si="607"/>
        <v>#DIV/0!</v>
      </c>
    </row>
    <row r="601" spans="1:41" s="31" customFormat="1" ht="9.75" customHeight="1" x14ac:dyDescent="0.25">
      <c r="A601" s="1" t="s">
        <v>476</v>
      </c>
      <c r="B601" s="1" t="s">
        <v>1760</v>
      </c>
      <c r="C601" s="11">
        <v>0</v>
      </c>
      <c r="D601" s="11">
        <v>0</v>
      </c>
      <c r="E601" s="12">
        <f t="shared" si="585"/>
        <v>0</v>
      </c>
      <c r="F601" s="12">
        <f t="shared" si="586"/>
        <v>0</v>
      </c>
      <c r="G601" s="11">
        <v>0.37673800000000002</v>
      </c>
      <c r="H601" s="11">
        <v>0.43220199999999998</v>
      </c>
      <c r="I601" s="12">
        <f t="shared" si="587"/>
        <v>0.40447</v>
      </c>
      <c r="J601" s="12">
        <f t="shared" si="588"/>
        <v>3.9218970511730643E-2</v>
      </c>
      <c r="K601" s="13">
        <v>0.46001999999999998</v>
      </c>
      <c r="L601" s="13">
        <v>0.44012400000000002</v>
      </c>
      <c r="M601" s="14">
        <f t="shared" si="589"/>
        <v>0.45007200000000003</v>
      </c>
      <c r="N601" s="14">
        <f t="shared" si="590"/>
        <v>1.4068596518487528E-2</v>
      </c>
      <c r="O601" s="13">
        <v>0</v>
      </c>
      <c r="P601" s="13">
        <v>0</v>
      </c>
      <c r="Q601" s="14">
        <f t="shared" si="591"/>
        <v>0</v>
      </c>
      <c r="R601" s="14">
        <f t="shared" si="592"/>
        <v>0</v>
      </c>
      <c r="S601" s="15">
        <v>0.156887</v>
      </c>
      <c r="T601" s="15">
        <v>5.7165100000000003E-2</v>
      </c>
      <c r="U601" s="16">
        <f t="shared" si="593"/>
        <v>0.10702605</v>
      </c>
      <c r="V601" s="16">
        <f t="shared" si="594"/>
        <v>7.0514031722806791E-2</v>
      </c>
      <c r="W601" s="15">
        <v>1.8087299999999999</v>
      </c>
      <c r="X601" s="15">
        <v>1.94611</v>
      </c>
      <c r="Y601" s="16">
        <f t="shared" si="595"/>
        <v>1.8774199999999999</v>
      </c>
      <c r="Z601" s="16">
        <f t="shared" si="596"/>
        <v>9.7142329599407926E-2</v>
      </c>
      <c r="AA601" s="17">
        <v>0.32092700000000002</v>
      </c>
      <c r="AB601" s="17">
        <v>0.33146500000000001</v>
      </c>
      <c r="AC601" s="18">
        <f t="shared" si="597"/>
        <v>0.32619600000000004</v>
      </c>
      <c r="AD601" s="18">
        <f t="shared" si="598"/>
        <v>7.451491260143832E-3</v>
      </c>
      <c r="AE601" s="17">
        <v>0</v>
      </c>
      <c r="AF601" s="17">
        <v>0</v>
      </c>
      <c r="AG601" s="18">
        <f t="shared" si="599"/>
        <v>0</v>
      </c>
      <c r="AH601" s="18">
        <f t="shared" si="600"/>
        <v>0</v>
      </c>
      <c r="AI601" s="19" t="e">
        <f t="shared" si="601"/>
        <v>#DIV/0!</v>
      </c>
      <c r="AJ601" s="19">
        <f t="shared" si="602"/>
        <v>4.6416792345538607</v>
      </c>
      <c r="AK601" s="19" t="e">
        <f t="shared" si="603"/>
        <v>#DIV/0!</v>
      </c>
      <c r="AL601" s="19">
        <f t="shared" si="604"/>
        <v>0.92940789575101102</v>
      </c>
      <c r="AM601" s="19" t="e">
        <f t="shared" si="605"/>
        <v>#DIV/0!</v>
      </c>
      <c r="AN601" s="19">
        <f t="shared" si="606"/>
        <v>1.47295</v>
      </c>
      <c r="AO601" s="19" t="e">
        <f t="shared" si="607"/>
        <v>#DIV/0!</v>
      </c>
    </row>
    <row r="602" spans="1:41" s="31" customFormat="1" ht="9.75" customHeight="1" x14ac:dyDescent="0.25">
      <c r="A602" s="1" t="s">
        <v>546</v>
      </c>
      <c r="B602" s="1" t="s">
        <v>1760</v>
      </c>
      <c r="C602" s="11">
        <v>0</v>
      </c>
      <c r="D602" s="11">
        <v>0</v>
      </c>
      <c r="E602" s="12">
        <f t="shared" si="585"/>
        <v>0</v>
      </c>
      <c r="F602" s="12">
        <f t="shared" si="586"/>
        <v>0</v>
      </c>
      <c r="G602" s="11">
        <v>0.748475</v>
      </c>
      <c r="H602" s="11">
        <v>0.38649699999999998</v>
      </c>
      <c r="I602" s="12">
        <f t="shared" si="587"/>
        <v>0.56748599999999993</v>
      </c>
      <c r="J602" s="12">
        <f t="shared" si="588"/>
        <v>0.25595709844034437</v>
      </c>
      <c r="K602" s="13">
        <v>0</v>
      </c>
      <c r="L602" s="13">
        <v>0.24412900000000001</v>
      </c>
      <c r="M602" s="14">
        <f t="shared" si="589"/>
        <v>0.12206450000000001</v>
      </c>
      <c r="N602" s="14">
        <f t="shared" si="590"/>
        <v>0.17262527138429068</v>
      </c>
      <c r="O602" s="13">
        <v>0</v>
      </c>
      <c r="P602" s="13">
        <v>0</v>
      </c>
      <c r="Q602" s="14">
        <f t="shared" si="591"/>
        <v>0</v>
      </c>
      <c r="R602" s="14">
        <f t="shared" si="592"/>
        <v>0</v>
      </c>
      <c r="S602" s="15">
        <v>0</v>
      </c>
      <c r="T602" s="15">
        <v>0.595472</v>
      </c>
      <c r="U602" s="16">
        <f t="shared" si="593"/>
        <v>0.297736</v>
      </c>
      <c r="V602" s="16">
        <f t="shared" si="594"/>
        <v>0.42106228920671585</v>
      </c>
      <c r="W602" s="15">
        <v>1.8360399999999999</v>
      </c>
      <c r="X602" s="15">
        <v>1.6771199999999999</v>
      </c>
      <c r="Y602" s="16">
        <f t="shared" si="595"/>
        <v>1.75658</v>
      </c>
      <c r="Z602" s="16">
        <f t="shared" si="596"/>
        <v>0.1123734096661661</v>
      </c>
      <c r="AA602" s="17">
        <v>0</v>
      </c>
      <c r="AB602" s="17">
        <v>2.4151799999999999</v>
      </c>
      <c r="AC602" s="18">
        <f t="shared" si="597"/>
        <v>1.2075899999999999</v>
      </c>
      <c r="AD602" s="18">
        <f t="shared" si="598"/>
        <v>1.7077901557861257</v>
      </c>
      <c r="AE602" s="17">
        <v>0</v>
      </c>
      <c r="AF602" s="17">
        <v>0</v>
      </c>
      <c r="AG602" s="18">
        <f t="shared" si="599"/>
        <v>0</v>
      </c>
      <c r="AH602" s="18">
        <f t="shared" si="600"/>
        <v>0</v>
      </c>
      <c r="AI602" s="19" t="e">
        <f t="shared" si="601"/>
        <v>#DIV/0!</v>
      </c>
      <c r="AJ602" s="19">
        <f t="shared" si="602"/>
        <v>3.0953715157730768</v>
      </c>
      <c r="AK602" s="19" t="e">
        <f t="shared" si="603"/>
        <v>#DIV/0!</v>
      </c>
      <c r="AL602" s="19">
        <f t="shared" si="604"/>
        <v>1.094757679832093</v>
      </c>
      <c r="AM602" s="19" t="e">
        <f t="shared" si="605"/>
        <v>#DIV/0!</v>
      </c>
      <c r="AN602" s="19">
        <f t="shared" si="606"/>
        <v>1.1890940000000001</v>
      </c>
      <c r="AO602" s="19" t="e">
        <f t="shared" si="607"/>
        <v>#DIV/0!</v>
      </c>
    </row>
    <row r="603" spans="1:41" s="31" customFormat="1" ht="9.75" customHeight="1" x14ac:dyDescent="0.25">
      <c r="A603" s="1" t="s">
        <v>544</v>
      </c>
      <c r="B603" s="1" t="s">
        <v>1293</v>
      </c>
      <c r="C603" s="11">
        <v>0</v>
      </c>
      <c r="D603" s="11">
        <v>0</v>
      </c>
      <c r="E603" s="12">
        <f t="shared" si="585"/>
        <v>0</v>
      </c>
      <c r="F603" s="12">
        <f t="shared" si="586"/>
        <v>0</v>
      </c>
      <c r="G603" s="11">
        <v>0.92588199999999998</v>
      </c>
      <c r="H603" s="11">
        <v>0.198183</v>
      </c>
      <c r="I603" s="12">
        <f t="shared" si="587"/>
        <v>0.56203249999999993</v>
      </c>
      <c r="J603" s="12">
        <f t="shared" si="588"/>
        <v>0.51456089756266954</v>
      </c>
      <c r="K603" s="13">
        <v>0.395899</v>
      </c>
      <c r="L603" s="13">
        <v>0.761907</v>
      </c>
      <c r="M603" s="14">
        <f t="shared" si="589"/>
        <v>0.57890299999999995</v>
      </c>
      <c r="N603" s="14">
        <f t="shared" si="590"/>
        <v>0.25880673876852622</v>
      </c>
      <c r="O603" s="13">
        <v>0.68964899999999996</v>
      </c>
      <c r="P603" s="13">
        <v>0.62236000000000002</v>
      </c>
      <c r="Q603" s="14">
        <f t="shared" si="591"/>
        <v>0.65600449999999999</v>
      </c>
      <c r="R603" s="14">
        <f t="shared" si="592"/>
        <v>4.7580508199261552E-2</v>
      </c>
      <c r="S603" s="15">
        <v>0.19278500000000001</v>
      </c>
      <c r="T603" s="15">
        <v>0.19350500000000001</v>
      </c>
      <c r="U603" s="16">
        <f t="shared" si="593"/>
        <v>0.19314500000000001</v>
      </c>
      <c r="V603" s="16">
        <f t="shared" si="594"/>
        <v>5.0911688245431307E-4</v>
      </c>
      <c r="W603" s="15">
        <v>1.9896400000000001</v>
      </c>
      <c r="X603" s="15">
        <v>1.8411599999999999</v>
      </c>
      <c r="Y603" s="16">
        <f t="shared" si="595"/>
        <v>1.9154</v>
      </c>
      <c r="Z603" s="16">
        <f t="shared" si="596"/>
        <v>0.10499121487057869</v>
      </c>
      <c r="AA603" s="17">
        <v>0.16901099999999999</v>
      </c>
      <c r="AB603" s="17">
        <v>0.14727100000000001</v>
      </c>
      <c r="AC603" s="18">
        <f t="shared" si="597"/>
        <v>0.158141</v>
      </c>
      <c r="AD603" s="18">
        <f t="shared" si="598"/>
        <v>1.5372501422995531E-2</v>
      </c>
      <c r="AE603" s="17">
        <v>0</v>
      </c>
      <c r="AF603" s="17">
        <v>0</v>
      </c>
      <c r="AG603" s="18">
        <f t="shared" si="599"/>
        <v>0</v>
      </c>
      <c r="AH603" s="18">
        <f t="shared" si="600"/>
        <v>0</v>
      </c>
      <c r="AI603" s="19" t="e">
        <f t="shared" si="601"/>
        <v>#DIV/0!</v>
      </c>
      <c r="AJ603" s="19">
        <f t="shared" si="602"/>
        <v>3.407987972225806</v>
      </c>
      <c r="AK603" s="19" t="e">
        <f t="shared" si="603"/>
        <v>#DIV/0!</v>
      </c>
      <c r="AL603" s="19">
        <f t="shared" si="604"/>
        <v>1.0806448108800975</v>
      </c>
      <c r="AM603" s="19">
        <f t="shared" si="605"/>
        <v>2.9197970440751551</v>
      </c>
      <c r="AN603" s="19">
        <f t="shared" si="606"/>
        <v>1.3533675000000001</v>
      </c>
      <c r="AO603" s="19" t="e">
        <f t="shared" si="607"/>
        <v>#DIV/0!</v>
      </c>
    </row>
    <row r="604" spans="1:41" s="31" customFormat="1" ht="9.75" customHeight="1" x14ac:dyDescent="0.25">
      <c r="A604" s="1" t="s">
        <v>398</v>
      </c>
      <c r="B604" s="1" t="s">
        <v>2012</v>
      </c>
      <c r="C604" s="11">
        <v>0</v>
      </c>
      <c r="D604" s="11">
        <v>0</v>
      </c>
      <c r="E604" s="12">
        <f t="shared" si="585"/>
        <v>0</v>
      </c>
      <c r="F604" s="12">
        <f t="shared" si="586"/>
        <v>0</v>
      </c>
      <c r="G604" s="11">
        <v>0</v>
      </c>
      <c r="H604" s="11">
        <v>0.50429999999999997</v>
      </c>
      <c r="I604" s="12">
        <f t="shared" si="587"/>
        <v>0.25214999999999999</v>
      </c>
      <c r="J604" s="12">
        <f t="shared" si="588"/>
        <v>0.3565939497523759</v>
      </c>
      <c r="K604" s="13">
        <v>0.35156599999999999</v>
      </c>
      <c r="L604" s="13">
        <v>0.41561500000000001</v>
      </c>
      <c r="M604" s="14">
        <f t="shared" si="589"/>
        <v>0.3835905</v>
      </c>
      <c r="N604" s="14">
        <f t="shared" si="590"/>
        <v>4.5289482228217194E-2</v>
      </c>
      <c r="O604" s="13">
        <v>0</v>
      </c>
      <c r="P604" s="13">
        <v>0</v>
      </c>
      <c r="Q604" s="14">
        <f t="shared" si="591"/>
        <v>0</v>
      </c>
      <c r="R604" s="14">
        <f t="shared" si="592"/>
        <v>0</v>
      </c>
      <c r="S604" s="15">
        <v>0</v>
      </c>
      <c r="T604" s="15">
        <v>0</v>
      </c>
      <c r="U604" s="16">
        <f t="shared" si="593"/>
        <v>0</v>
      </c>
      <c r="V604" s="16">
        <f t="shared" si="594"/>
        <v>0</v>
      </c>
      <c r="W604" s="15">
        <v>1.27756</v>
      </c>
      <c r="X604" s="15">
        <v>2.2481399999999998</v>
      </c>
      <c r="Y604" s="16">
        <f t="shared" si="595"/>
        <v>1.7628499999999998</v>
      </c>
      <c r="Z604" s="16">
        <f t="shared" si="596"/>
        <v>0.6863036996840397</v>
      </c>
      <c r="AA604" s="17">
        <v>0</v>
      </c>
      <c r="AB604" s="17">
        <v>0</v>
      </c>
      <c r="AC604" s="18">
        <f t="shared" si="597"/>
        <v>0</v>
      </c>
      <c r="AD604" s="18">
        <f t="shared" si="598"/>
        <v>0</v>
      </c>
      <c r="AE604" s="17">
        <v>0</v>
      </c>
      <c r="AF604" s="17">
        <v>0</v>
      </c>
      <c r="AG604" s="18">
        <f t="shared" si="599"/>
        <v>0</v>
      </c>
      <c r="AH604" s="18">
        <f t="shared" si="600"/>
        <v>0</v>
      </c>
      <c r="AI604" s="19" t="e">
        <f t="shared" si="601"/>
        <v>#DIV/0!</v>
      </c>
      <c r="AJ604" s="19">
        <f t="shared" si="602"/>
        <v>6.991275034701566</v>
      </c>
      <c r="AK604" s="19" t="e">
        <f t="shared" si="603"/>
        <v>#DIV/0!</v>
      </c>
      <c r="AL604" s="19">
        <f t="shared" si="604"/>
        <v>0.56827421779782405</v>
      </c>
      <c r="AM604" s="19" t="e">
        <f t="shared" si="605"/>
        <v>#DIV/0!</v>
      </c>
      <c r="AN604" s="19">
        <f t="shared" si="606"/>
        <v>1.5106999999999999</v>
      </c>
      <c r="AO604" s="19" t="e">
        <f t="shared" si="607"/>
        <v>#DIV/0!</v>
      </c>
    </row>
    <row r="605" spans="1:41" s="31" customFormat="1" ht="9.75" customHeight="1" x14ac:dyDescent="0.25">
      <c r="A605" s="1" t="s">
        <v>583</v>
      </c>
      <c r="B605" s="1" t="s">
        <v>1618</v>
      </c>
      <c r="C605" s="11">
        <v>0</v>
      </c>
      <c r="D605" s="11">
        <v>0</v>
      </c>
      <c r="E605" s="12">
        <f t="shared" si="585"/>
        <v>0</v>
      </c>
      <c r="F605" s="12">
        <f t="shared" si="586"/>
        <v>0</v>
      </c>
      <c r="G605" s="11">
        <v>0.936836</v>
      </c>
      <c r="H605" s="11">
        <v>0.412518</v>
      </c>
      <c r="I605" s="12">
        <f t="shared" si="587"/>
        <v>0.67467699999999997</v>
      </c>
      <c r="J605" s="12">
        <f t="shared" si="588"/>
        <v>0.37074881329816839</v>
      </c>
      <c r="K605" s="13">
        <v>1.7529600000000001</v>
      </c>
      <c r="L605" s="13">
        <v>1.2819499999999999</v>
      </c>
      <c r="M605" s="14">
        <f t="shared" si="589"/>
        <v>1.517455</v>
      </c>
      <c r="N605" s="14">
        <f t="shared" si="590"/>
        <v>0.33305436500667507</v>
      </c>
      <c r="O605" s="13">
        <v>1.89453</v>
      </c>
      <c r="P605" s="13">
        <v>2.2501099999999998</v>
      </c>
      <c r="Q605" s="14">
        <f t="shared" si="591"/>
        <v>2.0723199999999999</v>
      </c>
      <c r="R605" s="14">
        <f t="shared" si="592"/>
        <v>0.25143302925431243</v>
      </c>
      <c r="S605" s="15">
        <v>1.5828</v>
      </c>
      <c r="T605" s="15">
        <v>0.93896900000000005</v>
      </c>
      <c r="U605" s="16">
        <f t="shared" si="593"/>
        <v>1.2608845</v>
      </c>
      <c r="V605" s="16">
        <f t="shared" si="594"/>
        <v>0.45525726603811584</v>
      </c>
      <c r="W605" s="15">
        <v>3.42137</v>
      </c>
      <c r="X605" s="15">
        <v>3.4908800000000002</v>
      </c>
      <c r="Y605" s="16">
        <f t="shared" si="595"/>
        <v>3.4561250000000001</v>
      </c>
      <c r="Z605" s="16">
        <f t="shared" si="596"/>
        <v>4.9150992360277049E-2</v>
      </c>
      <c r="AA605" s="17">
        <v>1.49031</v>
      </c>
      <c r="AB605" s="17">
        <v>1.45716</v>
      </c>
      <c r="AC605" s="18">
        <f t="shared" si="597"/>
        <v>1.473735</v>
      </c>
      <c r="AD605" s="18">
        <f t="shared" si="598"/>
        <v>2.3440589796334059E-2</v>
      </c>
      <c r="AE605" s="17">
        <v>0</v>
      </c>
      <c r="AF605" s="17">
        <v>0</v>
      </c>
      <c r="AG605" s="18">
        <f t="shared" si="599"/>
        <v>0</v>
      </c>
      <c r="AH605" s="18">
        <f t="shared" si="600"/>
        <v>0</v>
      </c>
      <c r="AI605" s="19" t="e">
        <f t="shared" si="601"/>
        <v>#DIV/0!</v>
      </c>
      <c r="AJ605" s="19">
        <f t="shared" si="602"/>
        <v>5.1226364615956976</v>
      </c>
      <c r="AK605" s="19" t="e">
        <f t="shared" si="603"/>
        <v>#DIV/0!</v>
      </c>
      <c r="AL605" s="19">
        <f t="shared" si="604"/>
        <v>0.98008811531762763</v>
      </c>
      <c r="AM605" s="19">
        <f t="shared" si="605"/>
        <v>1.6677564275787524</v>
      </c>
      <c r="AN605" s="19">
        <f t="shared" si="606"/>
        <v>2.7814480000000001</v>
      </c>
      <c r="AO605" s="19" t="e">
        <f t="shared" si="607"/>
        <v>#DIV/0!</v>
      </c>
    </row>
    <row r="606" spans="1:41" s="31" customFormat="1" ht="9.75" customHeight="1" x14ac:dyDescent="0.25">
      <c r="A606" s="1" t="s">
        <v>183</v>
      </c>
      <c r="B606" s="1" t="s">
        <v>1583</v>
      </c>
      <c r="C606" s="11">
        <v>0</v>
      </c>
      <c r="D606" s="11">
        <v>0</v>
      </c>
      <c r="E606" s="12">
        <f t="shared" si="585"/>
        <v>0</v>
      </c>
      <c r="F606" s="12">
        <f t="shared" si="586"/>
        <v>0</v>
      </c>
      <c r="G606" s="11">
        <v>0</v>
      </c>
      <c r="H606" s="11">
        <v>0</v>
      </c>
      <c r="I606" s="12">
        <f t="shared" si="587"/>
        <v>0</v>
      </c>
      <c r="J606" s="12">
        <f t="shared" si="588"/>
        <v>0</v>
      </c>
      <c r="K606" s="13">
        <v>0</v>
      </c>
      <c r="L606" s="13">
        <v>0</v>
      </c>
      <c r="M606" s="14">
        <f t="shared" si="589"/>
        <v>0</v>
      </c>
      <c r="N606" s="14">
        <f t="shared" si="590"/>
        <v>0</v>
      </c>
      <c r="O606" s="13">
        <v>0</v>
      </c>
      <c r="P606" s="13">
        <v>0</v>
      </c>
      <c r="Q606" s="14">
        <f t="shared" si="591"/>
        <v>0</v>
      </c>
      <c r="R606" s="14">
        <f t="shared" si="592"/>
        <v>0</v>
      </c>
      <c r="S606" s="15">
        <v>0</v>
      </c>
      <c r="T606" s="15">
        <v>0</v>
      </c>
      <c r="U606" s="16">
        <f t="shared" si="593"/>
        <v>0</v>
      </c>
      <c r="V606" s="16">
        <f t="shared" si="594"/>
        <v>0</v>
      </c>
      <c r="W606" s="15">
        <v>1.3806099999999999</v>
      </c>
      <c r="X606" s="15">
        <v>1.32338</v>
      </c>
      <c r="Y606" s="16">
        <f t="shared" si="595"/>
        <v>1.3519950000000001</v>
      </c>
      <c r="Z606" s="16">
        <f t="shared" si="596"/>
        <v>4.0467721087306043E-2</v>
      </c>
      <c r="AA606" s="17">
        <v>0</v>
      </c>
      <c r="AB606" s="17">
        <v>0</v>
      </c>
      <c r="AC606" s="18">
        <f t="shared" si="597"/>
        <v>0</v>
      </c>
      <c r="AD606" s="18">
        <f t="shared" si="598"/>
        <v>0</v>
      </c>
      <c r="AE606" s="17">
        <v>0</v>
      </c>
      <c r="AF606" s="17">
        <v>0</v>
      </c>
      <c r="AG606" s="18">
        <f t="shared" si="599"/>
        <v>0</v>
      </c>
      <c r="AH606" s="18">
        <f t="shared" si="600"/>
        <v>0</v>
      </c>
      <c r="AI606" s="19" t="e">
        <f t="shared" si="601"/>
        <v>#DIV/0!</v>
      </c>
      <c r="AJ606" s="19" t="e">
        <f t="shared" si="602"/>
        <v>#DIV/0!</v>
      </c>
      <c r="AK606" s="19" t="e">
        <f t="shared" si="603"/>
        <v>#DIV/0!</v>
      </c>
      <c r="AL606" s="19">
        <f t="shared" si="604"/>
        <v>1.0432453263612869</v>
      </c>
      <c r="AM606" s="19" t="e">
        <f t="shared" si="605"/>
        <v>#DIV/0!</v>
      </c>
      <c r="AN606" s="19">
        <f t="shared" si="606"/>
        <v>1.3519950000000001</v>
      </c>
      <c r="AO606" s="19" t="e">
        <f t="shared" si="607"/>
        <v>#DIV/0!</v>
      </c>
    </row>
    <row r="607" spans="1:41" s="31" customFormat="1" ht="9.75" customHeight="1" x14ac:dyDescent="0.25">
      <c r="A607" s="1" t="s">
        <v>126</v>
      </c>
      <c r="B607" s="1" t="s">
        <v>1604</v>
      </c>
      <c r="C607" s="11">
        <v>0</v>
      </c>
      <c r="D607" s="11">
        <v>0</v>
      </c>
      <c r="E607" s="12">
        <f t="shared" si="585"/>
        <v>0</v>
      </c>
      <c r="F607" s="12">
        <f t="shared" si="586"/>
        <v>0</v>
      </c>
      <c r="G607" s="11">
        <v>0</v>
      </c>
      <c r="H607" s="11">
        <v>0</v>
      </c>
      <c r="I607" s="12">
        <f t="shared" si="587"/>
        <v>0</v>
      </c>
      <c r="J607" s="12">
        <f t="shared" si="588"/>
        <v>0</v>
      </c>
      <c r="K607" s="13">
        <v>1.12229</v>
      </c>
      <c r="L607" s="13">
        <v>1.14985</v>
      </c>
      <c r="M607" s="14">
        <f t="shared" si="589"/>
        <v>1.1360700000000001</v>
      </c>
      <c r="N607" s="14">
        <f t="shared" si="590"/>
        <v>1.9487862889501269E-2</v>
      </c>
      <c r="O607" s="13">
        <v>0.91233699999999995</v>
      </c>
      <c r="P607" s="13">
        <v>0.79796699999999998</v>
      </c>
      <c r="Q607" s="14">
        <f t="shared" si="591"/>
        <v>0.85515199999999991</v>
      </c>
      <c r="R607" s="14">
        <f t="shared" si="592"/>
        <v>8.0871802564305414E-2</v>
      </c>
      <c r="S607" s="15">
        <v>0.109301</v>
      </c>
      <c r="T607" s="15">
        <v>0.109709</v>
      </c>
      <c r="U607" s="16">
        <f t="shared" si="593"/>
        <v>0.10950499999999999</v>
      </c>
      <c r="V607" s="16">
        <f t="shared" si="594"/>
        <v>2.8849956672411534E-4</v>
      </c>
      <c r="W607" s="15">
        <v>1.80487</v>
      </c>
      <c r="X607" s="15">
        <v>1.8142799999999999</v>
      </c>
      <c r="Y607" s="16">
        <f t="shared" si="595"/>
        <v>1.8095749999999999</v>
      </c>
      <c r="Z607" s="16">
        <f t="shared" si="596"/>
        <v>6.6538748109653545E-3</v>
      </c>
      <c r="AA607" s="17">
        <v>0</v>
      </c>
      <c r="AB607" s="17">
        <v>0</v>
      </c>
      <c r="AC607" s="18">
        <f t="shared" si="597"/>
        <v>0</v>
      </c>
      <c r="AD607" s="18">
        <f t="shared" si="598"/>
        <v>0</v>
      </c>
      <c r="AE607" s="17">
        <v>0</v>
      </c>
      <c r="AF607" s="17">
        <v>0</v>
      </c>
      <c r="AG607" s="18">
        <f t="shared" si="599"/>
        <v>0</v>
      </c>
      <c r="AH607" s="18">
        <f t="shared" si="600"/>
        <v>0</v>
      </c>
      <c r="AI607" s="19" t="e">
        <f t="shared" si="601"/>
        <v>#DIV/0!</v>
      </c>
      <c r="AJ607" s="19" t="e">
        <f t="shared" si="602"/>
        <v>#DIV/0!</v>
      </c>
      <c r="AK607" s="19" t="e">
        <f t="shared" si="603"/>
        <v>#DIV/0!</v>
      </c>
      <c r="AL607" s="19">
        <f t="shared" si="604"/>
        <v>0.99481336949092758</v>
      </c>
      <c r="AM607" s="19">
        <f t="shared" si="605"/>
        <v>2.1160857952738228</v>
      </c>
      <c r="AN607" s="19">
        <f t="shared" si="606"/>
        <v>1.8095749999999999</v>
      </c>
      <c r="AO607" s="19" t="e">
        <f t="shared" si="607"/>
        <v>#DIV/0!</v>
      </c>
    </row>
    <row r="608" spans="1:41" s="31" customFormat="1" ht="9.75" customHeight="1" x14ac:dyDescent="0.25">
      <c r="A608" s="1" t="s">
        <v>203</v>
      </c>
      <c r="B608" s="1" t="s">
        <v>1579</v>
      </c>
      <c r="C608" s="11">
        <v>0</v>
      </c>
      <c r="D608" s="11">
        <v>0</v>
      </c>
      <c r="E608" s="12">
        <f t="shared" si="585"/>
        <v>0</v>
      </c>
      <c r="F608" s="12">
        <f t="shared" si="586"/>
        <v>0</v>
      </c>
      <c r="G608" s="11">
        <v>0</v>
      </c>
      <c r="H608" s="11">
        <v>0</v>
      </c>
      <c r="I608" s="12">
        <f t="shared" si="587"/>
        <v>0</v>
      </c>
      <c r="J608" s="12">
        <f t="shared" si="588"/>
        <v>0</v>
      </c>
      <c r="K608" s="13">
        <v>0.35558600000000001</v>
      </c>
      <c r="L608" s="13">
        <v>0.364319</v>
      </c>
      <c r="M608" s="14">
        <f t="shared" si="589"/>
        <v>0.35995250000000001</v>
      </c>
      <c r="N608" s="14">
        <f t="shared" si="590"/>
        <v>6.1751635201021133E-3</v>
      </c>
      <c r="O608" s="13">
        <v>0</v>
      </c>
      <c r="P608" s="13">
        <v>0</v>
      </c>
      <c r="Q608" s="14">
        <f t="shared" si="591"/>
        <v>0</v>
      </c>
      <c r="R608" s="14">
        <f t="shared" si="592"/>
        <v>0</v>
      </c>
      <c r="S608" s="15">
        <v>0</v>
      </c>
      <c r="T608" s="15">
        <v>0</v>
      </c>
      <c r="U608" s="16">
        <f t="shared" si="593"/>
        <v>0</v>
      </c>
      <c r="V608" s="16">
        <f t="shared" si="594"/>
        <v>0</v>
      </c>
      <c r="W608" s="15">
        <v>1.07222</v>
      </c>
      <c r="X608" s="15">
        <v>1.43709</v>
      </c>
      <c r="Y608" s="16">
        <f t="shared" si="595"/>
        <v>1.2546550000000001</v>
      </c>
      <c r="Z608" s="16">
        <f t="shared" si="596"/>
        <v>0.25800205125153503</v>
      </c>
      <c r="AA608" s="17">
        <v>0</v>
      </c>
      <c r="AB608" s="17">
        <v>0</v>
      </c>
      <c r="AC608" s="18">
        <f t="shared" si="597"/>
        <v>0</v>
      </c>
      <c r="AD608" s="18">
        <f t="shared" si="598"/>
        <v>0</v>
      </c>
      <c r="AE608" s="17">
        <v>0</v>
      </c>
      <c r="AF608" s="17">
        <v>0</v>
      </c>
      <c r="AG608" s="18">
        <f t="shared" si="599"/>
        <v>0</v>
      </c>
      <c r="AH608" s="18">
        <f t="shared" si="600"/>
        <v>0</v>
      </c>
      <c r="AI608" s="19" t="e">
        <f t="shared" si="601"/>
        <v>#DIV/0!</v>
      </c>
      <c r="AJ608" s="19" t="e">
        <f t="shared" si="602"/>
        <v>#DIV/0!</v>
      </c>
      <c r="AK608" s="19" t="e">
        <f t="shared" si="603"/>
        <v>#DIV/0!</v>
      </c>
      <c r="AL608" s="19">
        <f t="shared" si="604"/>
        <v>0.74610497602794534</v>
      </c>
      <c r="AM608" s="19" t="e">
        <f t="shared" si="605"/>
        <v>#DIV/0!</v>
      </c>
      <c r="AN608" s="19">
        <f t="shared" si="606"/>
        <v>1.2546550000000001</v>
      </c>
      <c r="AO608" s="19" t="e">
        <f t="shared" si="607"/>
        <v>#DIV/0!</v>
      </c>
    </row>
    <row r="609" spans="1:41" s="31" customFormat="1" ht="9.75" customHeight="1" x14ac:dyDescent="0.25">
      <c r="A609" s="1" t="s">
        <v>82</v>
      </c>
      <c r="B609" s="1" t="s">
        <v>1634</v>
      </c>
      <c r="C609" s="11">
        <v>0</v>
      </c>
      <c r="D609" s="11">
        <v>0</v>
      </c>
      <c r="E609" s="12">
        <f t="shared" si="585"/>
        <v>0</v>
      </c>
      <c r="F609" s="12">
        <f t="shared" si="586"/>
        <v>0</v>
      </c>
      <c r="G609" s="11">
        <v>0</v>
      </c>
      <c r="H609" s="11">
        <v>0</v>
      </c>
      <c r="I609" s="12">
        <f t="shared" si="587"/>
        <v>0</v>
      </c>
      <c r="J609" s="12">
        <f t="shared" si="588"/>
        <v>0</v>
      </c>
      <c r="K609" s="13">
        <v>0</v>
      </c>
      <c r="L609" s="13">
        <v>0</v>
      </c>
      <c r="M609" s="14">
        <f t="shared" si="589"/>
        <v>0</v>
      </c>
      <c r="N609" s="14">
        <f t="shared" si="590"/>
        <v>0</v>
      </c>
      <c r="O609" s="13">
        <v>0</v>
      </c>
      <c r="P609" s="13">
        <v>0</v>
      </c>
      <c r="Q609" s="14">
        <f t="shared" si="591"/>
        <v>0</v>
      </c>
      <c r="R609" s="14">
        <f t="shared" si="592"/>
        <v>0</v>
      </c>
      <c r="S609" s="15">
        <v>0</v>
      </c>
      <c r="T609" s="15">
        <v>0</v>
      </c>
      <c r="U609" s="16">
        <f t="shared" si="593"/>
        <v>0</v>
      </c>
      <c r="V609" s="16">
        <f t="shared" si="594"/>
        <v>0</v>
      </c>
      <c r="W609" s="15">
        <v>2.3192300000000001</v>
      </c>
      <c r="X609" s="15">
        <v>2.3313299999999999</v>
      </c>
      <c r="Y609" s="16">
        <f t="shared" si="595"/>
        <v>2.3252800000000002</v>
      </c>
      <c r="Z609" s="16">
        <f t="shared" si="596"/>
        <v>8.5559920523570667E-3</v>
      </c>
      <c r="AA609" s="17">
        <v>0</v>
      </c>
      <c r="AB609" s="17">
        <v>0</v>
      </c>
      <c r="AC609" s="18">
        <f t="shared" si="597"/>
        <v>0</v>
      </c>
      <c r="AD609" s="18">
        <f t="shared" si="598"/>
        <v>0</v>
      </c>
      <c r="AE609" s="17">
        <v>0</v>
      </c>
      <c r="AF609" s="17">
        <v>0</v>
      </c>
      <c r="AG609" s="18">
        <f t="shared" si="599"/>
        <v>0</v>
      </c>
      <c r="AH609" s="18">
        <f t="shared" si="600"/>
        <v>0</v>
      </c>
      <c r="AI609" s="19" t="e">
        <f t="shared" si="601"/>
        <v>#DIV/0!</v>
      </c>
      <c r="AJ609" s="19" t="e">
        <f t="shared" si="602"/>
        <v>#DIV/0!</v>
      </c>
      <c r="AK609" s="19" t="e">
        <f t="shared" si="603"/>
        <v>#DIV/0!</v>
      </c>
      <c r="AL609" s="19">
        <f t="shared" si="604"/>
        <v>0.99480982958225572</v>
      </c>
      <c r="AM609" s="19" t="e">
        <f t="shared" si="605"/>
        <v>#DIV/0!</v>
      </c>
      <c r="AN609" s="19">
        <f t="shared" si="606"/>
        <v>2.3252800000000002</v>
      </c>
      <c r="AO609" s="19" t="e">
        <f t="shared" si="607"/>
        <v>#DIV/0!</v>
      </c>
    </row>
    <row r="610" spans="1:41" s="31" customFormat="1" ht="9.75" customHeight="1" x14ac:dyDescent="0.25">
      <c r="A610" s="1" t="s">
        <v>191</v>
      </c>
      <c r="B610" s="1" t="s">
        <v>1544</v>
      </c>
      <c r="C610" s="11">
        <v>0</v>
      </c>
      <c r="D610" s="11">
        <v>0</v>
      </c>
      <c r="E610" s="12">
        <f t="shared" si="585"/>
        <v>0</v>
      </c>
      <c r="F610" s="12">
        <f t="shared" si="586"/>
        <v>0</v>
      </c>
      <c r="G610" s="11">
        <v>0</v>
      </c>
      <c r="H610" s="11">
        <v>0</v>
      </c>
      <c r="I610" s="12">
        <f t="shared" si="587"/>
        <v>0</v>
      </c>
      <c r="J610" s="12">
        <f t="shared" si="588"/>
        <v>0</v>
      </c>
      <c r="K610" s="13">
        <v>5.92711E-2</v>
      </c>
      <c r="L610" s="13">
        <v>6.0726700000000002E-2</v>
      </c>
      <c r="M610" s="14">
        <f t="shared" si="589"/>
        <v>5.9998900000000001E-2</v>
      </c>
      <c r="N610" s="14">
        <f t="shared" si="590"/>
        <v>1.0292646306951396E-3</v>
      </c>
      <c r="O610" s="13">
        <v>0</v>
      </c>
      <c r="P610" s="13">
        <v>0</v>
      </c>
      <c r="Q610" s="14">
        <f t="shared" si="591"/>
        <v>0</v>
      </c>
      <c r="R610" s="14">
        <f t="shared" si="592"/>
        <v>0</v>
      </c>
      <c r="S610" s="15">
        <v>0.23089799999999999</v>
      </c>
      <c r="T610" s="15">
        <v>0.23176099999999999</v>
      </c>
      <c r="U610" s="16">
        <f t="shared" si="593"/>
        <v>0.23132949999999999</v>
      </c>
      <c r="V610" s="16">
        <f t="shared" si="594"/>
        <v>6.1023315216399241E-4</v>
      </c>
      <c r="W610" s="15">
        <v>1.1915</v>
      </c>
      <c r="X610" s="15">
        <v>1.4372499999999999</v>
      </c>
      <c r="Y610" s="16">
        <f t="shared" si="595"/>
        <v>1.3143750000000001</v>
      </c>
      <c r="Z610" s="16">
        <f t="shared" si="596"/>
        <v>0.17377149147659399</v>
      </c>
      <c r="AA610" s="17">
        <v>0</v>
      </c>
      <c r="AB610" s="17">
        <v>0</v>
      </c>
      <c r="AC610" s="18">
        <f t="shared" si="597"/>
        <v>0</v>
      </c>
      <c r="AD610" s="18">
        <f t="shared" si="598"/>
        <v>0</v>
      </c>
      <c r="AE610" s="17">
        <v>0</v>
      </c>
      <c r="AF610" s="17">
        <v>0</v>
      </c>
      <c r="AG610" s="18">
        <f t="shared" si="599"/>
        <v>0</v>
      </c>
      <c r="AH610" s="18">
        <f t="shared" si="600"/>
        <v>0</v>
      </c>
      <c r="AI610" s="19" t="e">
        <f t="shared" si="601"/>
        <v>#DIV/0!</v>
      </c>
      <c r="AJ610" s="19" t="e">
        <f t="shared" si="602"/>
        <v>#DIV/0!</v>
      </c>
      <c r="AK610" s="19" t="e">
        <f t="shared" si="603"/>
        <v>#DIV/0!</v>
      </c>
      <c r="AL610" s="19">
        <f t="shared" si="604"/>
        <v>0.82901374152026441</v>
      </c>
      <c r="AM610" s="19" t="e">
        <f t="shared" si="605"/>
        <v>#DIV/0!</v>
      </c>
      <c r="AN610" s="19">
        <f t="shared" si="606"/>
        <v>1.3143750000000001</v>
      </c>
      <c r="AO610" s="19" t="e">
        <f t="shared" si="607"/>
        <v>#DIV/0!</v>
      </c>
    </row>
    <row r="611" spans="1:41" s="31" customFormat="1" ht="9.75" customHeight="1" x14ac:dyDescent="0.25">
      <c r="A611" s="1" t="s">
        <v>242</v>
      </c>
      <c r="B611" s="1" t="s">
        <v>1544</v>
      </c>
      <c r="C611" s="11">
        <v>0</v>
      </c>
      <c r="D611" s="11">
        <v>0</v>
      </c>
      <c r="E611" s="12">
        <f t="shared" si="585"/>
        <v>0</v>
      </c>
      <c r="F611" s="12">
        <f t="shared" si="586"/>
        <v>0</v>
      </c>
      <c r="G611" s="11">
        <v>0</v>
      </c>
      <c r="H611" s="11">
        <v>0</v>
      </c>
      <c r="I611" s="12">
        <f t="shared" si="587"/>
        <v>0</v>
      </c>
      <c r="J611" s="12">
        <f t="shared" si="588"/>
        <v>0</v>
      </c>
      <c r="K611" s="13">
        <v>1.4098900000000001</v>
      </c>
      <c r="L611" s="13">
        <v>2.1667700000000001</v>
      </c>
      <c r="M611" s="14">
        <f t="shared" si="589"/>
        <v>1.7883300000000002</v>
      </c>
      <c r="N611" s="14">
        <f t="shared" si="590"/>
        <v>0.53519498054447312</v>
      </c>
      <c r="O611" s="13">
        <v>0</v>
      </c>
      <c r="P611" s="13">
        <v>0</v>
      </c>
      <c r="Q611" s="14">
        <f t="shared" si="591"/>
        <v>0</v>
      </c>
      <c r="R611" s="14">
        <f t="shared" si="592"/>
        <v>0</v>
      </c>
      <c r="S611" s="15">
        <v>0</v>
      </c>
      <c r="T611" s="15">
        <v>0</v>
      </c>
      <c r="U611" s="16">
        <f t="shared" si="593"/>
        <v>0</v>
      </c>
      <c r="V611" s="16">
        <f t="shared" si="594"/>
        <v>0</v>
      </c>
      <c r="W611" s="15">
        <v>1.2147699999999999</v>
      </c>
      <c r="X611" s="15">
        <v>0.90285300000000002</v>
      </c>
      <c r="Y611" s="16">
        <f t="shared" si="595"/>
        <v>1.0588115</v>
      </c>
      <c r="Z611" s="16">
        <f t="shared" si="596"/>
        <v>0.22055862586736369</v>
      </c>
      <c r="AA611" s="17">
        <v>0</v>
      </c>
      <c r="AB611" s="17">
        <v>0</v>
      </c>
      <c r="AC611" s="18">
        <f t="shared" si="597"/>
        <v>0</v>
      </c>
      <c r="AD611" s="18">
        <f t="shared" si="598"/>
        <v>0</v>
      </c>
      <c r="AE611" s="17">
        <v>0</v>
      </c>
      <c r="AF611" s="17">
        <v>0</v>
      </c>
      <c r="AG611" s="18">
        <f t="shared" si="599"/>
        <v>0</v>
      </c>
      <c r="AH611" s="18">
        <f t="shared" si="600"/>
        <v>0</v>
      </c>
      <c r="AI611" s="19" t="e">
        <f t="shared" si="601"/>
        <v>#DIV/0!</v>
      </c>
      <c r="AJ611" s="19" t="e">
        <f t="shared" si="602"/>
        <v>#DIV/0!</v>
      </c>
      <c r="AK611" s="19" t="e">
        <f t="shared" si="603"/>
        <v>#DIV/0!</v>
      </c>
      <c r="AL611" s="19">
        <f t="shared" si="604"/>
        <v>1.3454792751422433</v>
      </c>
      <c r="AM611" s="19" t="e">
        <f t="shared" si="605"/>
        <v>#DIV/0!</v>
      </c>
      <c r="AN611" s="19">
        <f t="shared" si="606"/>
        <v>1.0588115</v>
      </c>
      <c r="AO611" s="19" t="e">
        <f t="shared" si="607"/>
        <v>#DIV/0!</v>
      </c>
    </row>
    <row r="612" spans="1:41" s="31" customFormat="1" ht="9.75" customHeight="1" x14ac:dyDescent="0.25">
      <c r="A612" s="1" t="s">
        <v>640</v>
      </c>
      <c r="B612" s="1" t="s">
        <v>1660</v>
      </c>
      <c r="C612" s="11">
        <v>0</v>
      </c>
      <c r="D612" s="11">
        <v>0</v>
      </c>
      <c r="E612" s="12">
        <f t="shared" si="585"/>
        <v>0</v>
      </c>
      <c r="F612" s="12">
        <f t="shared" si="586"/>
        <v>0</v>
      </c>
      <c r="G612" s="11">
        <v>1.00935</v>
      </c>
      <c r="H612" s="11">
        <v>0.99453999999999998</v>
      </c>
      <c r="I612" s="12">
        <f t="shared" si="587"/>
        <v>1.0019450000000001</v>
      </c>
      <c r="J612" s="12">
        <f t="shared" si="588"/>
        <v>1.0472251429372761E-2</v>
      </c>
      <c r="K612" s="13">
        <v>0.28363100000000002</v>
      </c>
      <c r="L612" s="13">
        <v>0</v>
      </c>
      <c r="M612" s="14">
        <f t="shared" si="589"/>
        <v>0.14181550000000001</v>
      </c>
      <c r="N612" s="14">
        <f t="shared" si="590"/>
        <v>0.20055740345472167</v>
      </c>
      <c r="O612" s="13">
        <v>0</v>
      </c>
      <c r="P612" s="13">
        <v>0.83539600000000003</v>
      </c>
      <c r="Q612" s="14">
        <f t="shared" si="591"/>
        <v>0.41769800000000001</v>
      </c>
      <c r="R612" s="14">
        <f t="shared" si="592"/>
        <v>0.59071417657611702</v>
      </c>
      <c r="S612" s="15">
        <v>0.70714200000000005</v>
      </c>
      <c r="T612" s="15">
        <v>0</v>
      </c>
      <c r="U612" s="16">
        <f t="shared" si="593"/>
        <v>0.35357100000000002</v>
      </c>
      <c r="V612" s="16">
        <f t="shared" si="594"/>
        <v>0.5000249034618176</v>
      </c>
      <c r="W612" s="15">
        <v>4.1972399999999999</v>
      </c>
      <c r="X612" s="15">
        <v>2.28315</v>
      </c>
      <c r="Y612" s="16">
        <f t="shared" si="595"/>
        <v>3.2401949999999999</v>
      </c>
      <c r="Z612" s="16">
        <f t="shared" si="596"/>
        <v>1.3534660188013574</v>
      </c>
      <c r="AA612" s="17">
        <v>1.6806199999999999E-9</v>
      </c>
      <c r="AB612" s="17">
        <v>1.32423</v>
      </c>
      <c r="AC612" s="18">
        <f t="shared" si="597"/>
        <v>0.66211500084031005</v>
      </c>
      <c r="AD612" s="18">
        <f t="shared" si="598"/>
        <v>0.93637201166228401</v>
      </c>
      <c r="AE612" s="17">
        <v>0</v>
      </c>
      <c r="AF612" s="17">
        <v>0</v>
      </c>
      <c r="AG612" s="18">
        <f t="shared" si="599"/>
        <v>0</v>
      </c>
      <c r="AH612" s="18">
        <f t="shared" si="600"/>
        <v>0</v>
      </c>
      <c r="AI612" s="19" t="e">
        <f t="shared" si="601"/>
        <v>#DIV/0!</v>
      </c>
      <c r="AJ612" s="19">
        <f t="shared" si="602"/>
        <v>3.2339050546686692</v>
      </c>
      <c r="AK612" s="19" t="e">
        <f t="shared" si="603"/>
        <v>#DIV/0!</v>
      </c>
      <c r="AL612" s="19">
        <f t="shared" si="604"/>
        <v>1.8383549044083831</v>
      </c>
      <c r="AM612" s="19">
        <f t="shared" si="605"/>
        <v>7.7572672121963713</v>
      </c>
      <c r="AN612" s="19">
        <f t="shared" si="606"/>
        <v>2.2382499999999999</v>
      </c>
      <c r="AO612" s="19" t="e">
        <f t="shared" si="607"/>
        <v>#DIV/0!</v>
      </c>
    </row>
    <row r="613" spans="1:41" s="31" customFormat="1" ht="9.75" customHeight="1" x14ac:dyDescent="0.25">
      <c r="A613" s="1" t="s">
        <v>95</v>
      </c>
      <c r="B613" s="1" t="s">
        <v>1798</v>
      </c>
      <c r="C613" s="11">
        <v>0</v>
      </c>
      <c r="D613" s="11">
        <v>0</v>
      </c>
      <c r="E613" s="12">
        <v>0</v>
      </c>
      <c r="F613" s="12">
        <v>0</v>
      </c>
      <c r="G613" s="11">
        <v>0</v>
      </c>
      <c r="H613" s="11">
        <v>0</v>
      </c>
      <c r="I613" s="12">
        <v>0</v>
      </c>
      <c r="J613" s="12">
        <v>0</v>
      </c>
      <c r="K613" s="13">
        <v>0.73461500000000002</v>
      </c>
      <c r="L613" s="13">
        <v>0.31604100000000002</v>
      </c>
      <c r="M613" s="14">
        <v>0.52532800000000002</v>
      </c>
      <c r="N613" s="14">
        <v>0.29597651382837797</v>
      </c>
      <c r="O613" s="13">
        <v>0</v>
      </c>
      <c r="P613" s="13">
        <v>0.42362899999999998</v>
      </c>
      <c r="Q613" s="14">
        <v>0.21181449999999999</v>
      </c>
      <c r="R613" s="14">
        <v>0.29955093860727594</v>
      </c>
      <c r="S613" s="15">
        <v>0.206374</v>
      </c>
      <c r="T613" s="15">
        <v>0</v>
      </c>
      <c r="U613" s="16">
        <v>0.103187</v>
      </c>
      <c r="V613" s="16">
        <v>0.14592845486059255</v>
      </c>
      <c r="W613" s="15">
        <v>2.3654299999999999</v>
      </c>
      <c r="X613" s="15">
        <v>2.0467</v>
      </c>
      <c r="Y613" s="16">
        <v>2.2060649999999997</v>
      </c>
      <c r="Z613" s="16">
        <v>0.22537614436758827</v>
      </c>
      <c r="AA613" s="17">
        <v>0</v>
      </c>
      <c r="AB613" s="17">
        <v>0</v>
      </c>
      <c r="AC613" s="18">
        <v>0</v>
      </c>
      <c r="AD613" s="18">
        <v>0</v>
      </c>
      <c r="AE613" s="17">
        <v>0</v>
      </c>
      <c r="AF613" s="17">
        <v>0</v>
      </c>
      <c r="AG613" s="18">
        <v>0</v>
      </c>
      <c r="AH613" s="18">
        <v>0</v>
      </c>
      <c r="AI613" s="19" t="e">
        <v>#DIV/0!</v>
      </c>
      <c r="AJ613" s="19" t="e">
        <v>#DIV/0!</v>
      </c>
      <c r="AK613" s="19" t="e">
        <v>#DIV/0!</v>
      </c>
      <c r="AL613" s="19">
        <v>1.1557287340597058</v>
      </c>
      <c r="AM613" s="19">
        <v>10.415080176286326</v>
      </c>
      <c r="AN613" s="19">
        <v>2.2060649999999997</v>
      </c>
      <c r="AO613" s="19" t="e">
        <v>#DIV/0!</v>
      </c>
    </row>
    <row r="614" spans="1:41" s="31" customFormat="1" ht="9.75" customHeight="1" x14ac:dyDescent="0.25">
      <c r="A614" s="1" t="s">
        <v>344</v>
      </c>
      <c r="B614" s="1" t="s">
        <v>1797</v>
      </c>
      <c r="C614" s="11">
        <v>0</v>
      </c>
      <c r="D614" s="11">
        <v>0</v>
      </c>
      <c r="E614" s="12">
        <v>0</v>
      </c>
      <c r="F614" s="12">
        <v>0</v>
      </c>
      <c r="G614" s="11">
        <v>0.13356299999999999</v>
      </c>
      <c r="H614" s="11">
        <v>0.12823399999999999</v>
      </c>
      <c r="I614" s="12">
        <v>0.13089849999999997</v>
      </c>
      <c r="J614" s="12">
        <v>3.768172036943112E-3</v>
      </c>
      <c r="K614" s="13">
        <v>0</v>
      </c>
      <c r="L614" s="13">
        <v>0.166246</v>
      </c>
      <c r="M614" s="14">
        <v>8.3123000000000002E-2</v>
      </c>
      <c r="N614" s="14">
        <v>0.11755367394513878</v>
      </c>
      <c r="O614" s="13">
        <v>0</v>
      </c>
      <c r="P614" s="13">
        <v>0</v>
      </c>
      <c r="Q614" s="14">
        <v>0</v>
      </c>
      <c r="R614" s="14">
        <v>0</v>
      </c>
      <c r="S614" s="15">
        <v>0</v>
      </c>
      <c r="T614" s="15">
        <v>0</v>
      </c>
      <c r="U614" s="16">
        <v>0</v>
      </c>
      <c r="V614" s="16">
        <v>0</v>
      </c>
      <c r="W614" s="15">
        <v>1.82481</v>
      </c>
      <c r="X614" s="15">
        <v>1.8033699999999999</v>
      </c>
      <c r="Y614" s="16">
        <v>1.81409</v>
      </c>
      <c r="Z614" s="16">
        <v>1.5160369388639667E-2</v>
      </c>
      <c r="AA614" s="17">
        <v>0</v>
      </c>
      <c r="AB614" s="17">
        <v>0</v>
      </c>
      <c r="AC614" s="18">
        <v>0</v>
      </c>
      <c r="AD614" s="18">
        <v>0</v>
      </c>
      <c r="AE614" s="17">
        <v>0</v>
      </c>
      <c r="AF614" s="17">
        <v>0</v>
      </c>
      <c r="AG614" s="18">
        <v>0</v>
      </c>
      <c r="AH614" s="18">
        <v>0</v>
      </c>
      <c r="AI614" s="19" t="e">
        <v>#DIV/0!</v>
      </c>
      <c r="AJ614" s="19">
        <v>13.858753156071311</v>
      </c>
      <c r="AK614" s="19" t="e">
        <v>#DIV/0!</v>
      </c>
      <c r="AL614" s="19">
        <v>1.0118888525371943</v>
      </c>
      <c r="AM614" s="19" t="e">
        <v>#DIV/0!</v>
      </c>
      <c r="AN614" s="19">
        <v>1.6831915</v>
      </c>
      <c r="AO614" s="19" t="e">
        <v>#DIV/0!</v>
      </c>
    </row>
    <row r="615" spans="1:41" s="31" customFormat="1" ht="9.75" customHeight="1" x14ac:dyDescent="0.25">
      <c r="A615" s="1" t="s">
        <v>824</v>
      </c>
      <c r="B615" s="1"/>
      <c r="C615" s="11">
        <v>0</v>
      </c>
      <c r="D615" s="11">
        <v>0</v>
      </c>
      <c r="E615" s="12">
        <f t="shared" ref="E615:E646" si="608">AVERAGE(C615:D615)</f>
        <v>0</v>
      </c>
      <c r="F615" s="12">
        <f t="shared" ref="F615:F646" si="609">STDEV(C615:D615)</f>
        <v>0</v>
      </c>
      <c r="G615" s="11">
        <v>4.99458</v>
      </c>
      <c r="H615" s="11">
        <v>4.1447500000000002</v>
      </c>
      <c r="I615" s="12">
        <f t="shared" ref="I615:I646" si="610">AVERAGE(G615:H615)</f>
        <v>4.5696650000000005</v>
      </c>
      <c r="J615" s="12">
        <f t="shared" ref="J615:J646" si="611">STDEV(G615:H615)</f>
        <v>0.60092055585576354</v>
      </c>
      <c r="K615" s="13">
        <v>3.4266299999999998</v>
      </c>
      <c r="L615" s="13">
        <v>3.2587899999999999</v>
      </c>
      <c r="M615" s="14">
        <f t="shared" ref="M615:M646" si="612">AVERAGE(K615:L615)</f>
        <v>3.3427099999999998</v>
      </c>
      <c r="N615" s="14">
        <f t="shared" ref="N615:N646" si="613">STDEV(K615:L615)</f>
        <v>0.11868080215435013</v>
      </c>
      <c r="O615" s="13">
        <v>1.9995400000000001</v>
      </c>
      <c r="P615" s="13">
        <v>2.39195</v>
      </c>
      <c r="Q615" s="14">
        <f t="shared" ref="Q615:Q646" si="614">AVERAGE(O615:P615)</f>
        <v>2.1957450000000001</v>
      </c>
      <c r="R615" s="14">
        <f t="shared" ref="R615:R646" si="615">STDEV(O615:P615)</f>
        <v>0.27747577200541307</v>
      </c>
      <c r="S615" s="15">
        <v>1.3601099999999999</v>
      </c>
      <c r="T615" s="15">
        <v>1.06366</v>
      </c>
      <c r="U615" s="16">
        <f t="shared" ref="U615:U646" si="616">AVERAGE(S615:T615)</f>
        <v>1.2118850000000001</v>
      </c>
      <c r="V615" s="16">
        <f t="shared" ref="V615:V646" si="617">STDEV(S615:T615)</f>
        <v>0.20962180528275057</v>
      </c>
      <c r="W615" s="15">
        <v>6.5461999999999998</v>
      </c>
      <c r="X615" s="15">
        <v>7.0239799999999999</v>
      </c>
      <c r="Y615" s="16">
        <f t="shared" ref="Y615:Y646" si="618">AVERAGE(W615:X615)</f>
        <v>6.7850900000000003</v>
      </c>
      <c r="Z615" s="16">
        <f t="shared" ref="Z615:Z646" si="619">STDEV(W615:X615)</f>
        <v>0.33784147791530877</v>
      </c>
      <c r="AA615" s="17">
        <v>0.31893300000000002</v>
      </c>
      <c r="AB615" s="17">
        <v>0.73870000000000002</v>
      </c>
      <c r="AC615" s="18">
        <f t="shared" ref="AC615:AC646" si="620">AVERAGE(AA615:AB615)</f>
        <v>0.52881650000000002</v>
      </c>
      <c r="AD615" s="18">
        <f t="shared" ref="AD615:AD646" si="621">STDEV(AA615:AB615)</f>
        <v>0.29682009221833339</v>
      </c>
      <c r="AE615" s="17">
        <v>0</v>
      </c>
      <c r="AF615" s="17">
        <v>0</v>
      </c>
      <c r="AG615" s="18">
        <f t="shared" ref="AG615:AG646" si="622">AVERAGE(AE615:AF615)</f>
        <v>0</v>
      </c>
      <c r="AH615" s="18">
        <f t="shared" ref="AH615:AH646" si="623">STDEV(AE615:AF615)</f>
        <v>0</v>
      </c>
      <c r="AI615" s="19" t="e">
        <f t="shared" ref="AI615:AI646" si="624">U615/E615</f>
        <v>#DIV/0!</v>
      </c>
      <c r="AJ615" s="19">
        <f t="shared" ref="AJ615:AJ646" si="625">Y615/I615</f>
        <v>1.4848112498399773</v>
      </c>
      <c r="AK615" s="19" t="e">
        <f t="shared" ref="AK615:AK646" si="626">Y615/AG615</f>
        <v>#DIV/0!</v>
      </c>
      <c r="AL615" s="19">
        <f t="shared" ref="AL615:AL646" si="627">W615/X615</f>
        <v>0.93197873570255041</v>
      </c>
      <c r="AM615" s="19">
        <f t="shared" ref="AM615:AM646" si="628">Y615/Q615</f>
        <v>3.0901083686857991</v>
      </c>
      <c r="AN615" s="19">
        <f t="shared" ref="AN615:AN646" si="629">Y615-I615</f>
        <v>2.2154249999999998</v>
      </c>
      <c r="AO615" s="19" t="e">
        <f t="shared" ref="AO615:AO646" si="630">I615/AG615</f>
        <v>#DIV/0!</v>
      </c>
    </row>
    <row r="616" spans="1:41" s="31" customFormat="1" ht="9.75" customHeight="1" x14ac:dyDescent="0.25">
      <c r="A616" s="1" t="s">
        <v>675</v>
      </c>
      <c r="B616" s="1"/>
      <c r="C616" s="11">
        <v>0</v>
      </c>
      <c r="D616" s="11">
        <v>0</v>
      </c>
      <c r="E616" s="12">
        <f t="shared" si="608"/>
        <v>0</v>
      </c>
      <c r="F616" s="12">
        <f t="shared" si="609"/>
        <v>0</v>
      </c>
      <c r="G616" s="11">
        <v>2.6129199999999999</v>
      </c>
      <c r="H616" s="11">
        <v>3.8294400000000004E-9</v>
      </c>
      <c r="I616" s="12">
        <f t="shared" si="610"/>
        <v>1.3064600019147199</v>
      </c>
      <c r="J616" s="12">
        <f t="shared" si="611"/>
        <v>1.8476134479901307</v>
      </c>
      <c r="K616" s="13">
        <v>0</v>
      </c>
      <c r="L616" s="13">
        <v>0</v>
      </c>
      <c r="M616" s="14">
        <f t="shared" si="612"/>
        <v>0</v>
      </c>
      <c r="N616" s="14">
        <f t="shared" si="613"/>
        <v>0</v>
      </c>
      <c r="O616" s="13">
        <v>9.6945799999999999E-2</v>
      </c>
      <c r="P616" s="13">
        <v>0.103223</v>
      </c>
      <c r="Q616" s="14">
        <f t="shared" si="614"/>
        <v>0.10008439999999999</v>
      </c>
      <c r="R616" s="14">
        <f t="shared" si="615"/>
        <v>4.4386506868641937E-3</v>
      </c>
      <c r="S616" s="15">
        <v>0</v>
      </c>
      <c r="T616" s="15">
        <v>0</v>
      </c>
      <c r="U616" s="16">
        <f t="shared" si="616"/>
        <v>0</v>
      </c>
      <c r="V616" s="16">
        <f t="shared" si="617"/>
        <v>0</v>
      </c>
      <c r="W616" s="15">
        <v>4.5408200000000001</v>
      </c>
      <c r="X616" s="15">
        <v>4.2928699999999997</v>
      </c>
      <c r="Y616" s="16">
        <f t="shared" si="618"/>
        <v>4.4168450000000004</v>
      </c>
      <c r="Z616" s="16">
        <f t="shared" si="619"/>
        <v>0.1753271263952047</v>
      </c>
      <c r="AA616" s="17">
        <v>0</v>
      </c>
      <c r="AB616" s="17">
        <v>0</v>
      </c>
      <c r="AC616" s="18">
        <f t="shared" si="620"/>
        <v>0</v>
      </c>
      <c r="AD616" s="18">
        <f t="shared" si="621"/>
        <v>0</v>
      </c>
      <c r="AE616" s="17">
        <v>0</v>
      </c>
      <c r="AF616" s="17">
        <v>0</v>
      </c>
      <c r="AG616" s="18">
        <f t="shared" si="622"/>
        <v>0</v>
      </c>
      <c r="AH616" s="18">
        <f t="shared" si="623"/>
        <v>0</v>
      </c>
      <c r="AI616" s="19" t="e">
        <f t="shared" si="624"/>
        <v>#DIV/0!</v>
      </c>
      <c r="AJ616" s="19">
        <f t="shared" si="625"/>
        <v>3.3807732295874091</v>
      </c>
      <c r="AK616" s="19" t="e">
        <f t="shared" si="626"/>
        <v>#DIV/0!</v>
      </c>
      <c r="AL616" s="19">
        <f t="shared" si="627"/>
        <v>1.0577585624535568</v>
      </c>
      <c r="AM616" s="19">
        <f t="shared" si="628"/>
        <v>44.131203264444814</v>
      </c>
      <c r="AN616" s="19">
        <f t="shared" si="629"/>
        <v>3.1103849980852805</v>
      </c>
      <c r="AO616" s="19" t="e">
        <f t="shared" si="630"/>
        <v>#DIV/0!</v>
      </c>
    </row>
    <row r="617" spans="1:41" s="31" customFormat="1" ht="9.75" customHeight="1" x14ac:dyDescent="0.25">
      <c r="A617" s="1" t="s">
        <v>487</v>
      </c>
      <c r="B617" s="1"/>
      <c r="C617" s="11">
        <v>0</v>
      </c>
      <c r="D617" s="11">
        <v>0</v>
      </c>
      <c r="E617" s="12">
        <f t="shared" si="608"/>
        <v>0</v>
      </c>
      <c r="F617" s="12">
        <f t="shared" si="609"/>
        <v>0</v>
      </c>
      <c r="G617" s="11">
        <v>0.42969800000000002</v>
      </c>
      <c r="H617" s="11">
        <v>0.43561499999999997</v>
      </c>
      <c r="I617" s="12">
        <f t="shared" si="610"/>
        <v>0.4326565</v>
      </c>
      <c r="J617" s="12">
        <f t="shared" si="611"/>
        <v>4.1839508242807666E-3</v>
      </c>
      <c r="K617" s="13">
        <v>0.36747099999999999</v>
      </c>
      <c r="L617" s="13">
        <v>0.37649500000000002</v>
      </c>
      <c r="M617" s="14">
        <f t="shared" si="612"/>
        <v>0.37198300000000001</v>
      </c>
      <c r="N617" s="14">
        <f t="shared" si="613"/>
        <v>6.3809315934274273E-3</v>
      </c>
      <c r="O617" s="13">
        <v>0</v>
      </c>
      <c r="P617" s="13">
        <v>0</v>
      </c>
      <c r="Q617" s="14">
        <f t="shared" si="614"/>
        <v>0</v>
      </c>
      <c r="R617" s="14">
        <f t="shared" si="615"/>
        <v>0</v>
      </c>
      <c r="S617" s="15">
        <v>0</v>
      </c>
      <c r="T617" s="15">
        <v>0</v>
      </c>
      <c r="U617" s="16">
        <f t="shared" si="616"/>
        <v>0</v>
      </c>
      <c r="V617" s="16">
        <f t="shared" si="617"/>
        <v>0</v>
      </c>
      <c r="W617" s="15">
        <v>2.0279600000000002</v>
      </c>
      <c r="X617" s="15">
        <v>1.8242799999999999</v>
      </c>
      <c r="Y617" s="16">
        <f t="shared" si="618"/>
        <v>1.9261200000000001</v>
      </c>
      <c r="Z617" s="16">
        <f t="shared" si="619"/>
        <v>0.14402350919207621</v>
      </c>
      <c r="AA617" s="17">
        <v>0</v>
      </c>
      <c r="AB617" s="17">
        <v>0</v>
      </c>
      <c r="AC617" s="18">
        <f t="shared" si="620"/>
        <v>0</v>
      </c>
      <c r="AD617" s="18">
        <f t="shared" si="621"/>
        <v>0</v>
      </c>
      <c r="AE617" s="17">
        <v>0</v>
      </c>
      <c r="AF617" s="17">
        <v>0</v>
      </c>
      <c r="AG617" s="18">
        <f t="shared" si="622"/>
        <v>0</v>
      </c>
      <c r="AH617" s="18">
        <f t="shared" si="623"/>
        <v>0</v>
      </c>
      <c r="AI617" s="19" t="e">
        <f t="shared" si="624"/>
        <v>#DIV/0!</v>
      </c>
      <c r="AJ617" s="19">
        <f t="shared" si="625"/>
        <v>4.4518457483014817</v>
      </c>
      <c r="AK617" s="19" t="e">
        <f t="shared" si="626"/>
        <v>#DIV/0!</v>
      </c>
      <c r="AL617" s="19">
        <f t="shared" si="627"/>
        <v>1.1116495274848162</v>
      </c>
      <c r="AM617" s="19" t="e">
        <f t="shared" si="628"/>
        <v>#DIV/0!</v>
      </c>
      <c r="AN617" s="19">
        <f t="shared" si="629"/>
        <v>1.4934635000000001</v>
      </c>
      <c r="AO617" s="19" t="e">
        <f t="shared" si="630"/>
        <v>#DIV/0!</v>
      </c>
    </row>
    <row r="618" spans="1:41" s="31" customFormat="1" ht="9.75" customHeight="1" x14ac:dyDescent="0.25">
      <c r="A618" s="1" t="s">
        <v>26</v>
      </c>
      <c r="B618" s="1"/>
      <c r="C618" s="11">
        <v>0</v>
      </c>
      <c r="D618" s="11">
        <v>0</v>
      </c>
      <c r="E618" s="12">
        <f t="shared" si="608"/>
        <v>0</v>
      </c>
      <c r="F618" s="12">
        <f t="shared" si="609"/>
        <v>0</v>
      </c>
      <c r="G618" s="11">
        <v>0</v>
      </c>
      <c r="H618" s="11">
        <v>0</v>
      </c>
      <c r="I618" s="12">
        <f t="shared" si="610"/>
        <v>0</v>
      </c>
      <c r="J618" s="12">
        <f t="shared" si="611"/>
        <v>0</v>
      </c>
      <c r="K618" s="13">
        <v>1.66469</v>
      </c>
      <c r="L618" s="13">
        <v>0</v>
      </c>
      <c r="M618" s="14">
        <f t="shared" si="612"/>
        <v>0.832345</v>
      </c>
      <c r="N618" s="14">
        <f t="shared" si="613"/>
        <v>1.1771135875734338</v>
      </c>
      <c r="O618" s="13">
        <v>2.8998499999999998</v>
      </c>
      <c r="P618" s="13">
        <v>0.92216500000000001</v>
      </c>
      <c r="Q618" s="14">
        <f t="shared" si="614"/>
        <v>1.9110075</v>
      </c>
      <c r="R618" s="14">
        <f t="shared" si="615"/>
        <v>1.3984344745509172</v>
      </c>
      <c r="S618" s="15">
        <v>2.43187</v>
      </c>
      <c r="T618" s="15">
        <v>1.4821</v>
      </c>
      <c r="U618" s="16">
        <f t="shared" si="616"/>
        <v>1.956985</v>
      </c>
      <c r="V618" s="16">
        <f t="shared" si="617"/>
        <v>0.67158880756754691</v>
      </c>
      <c r="W618" s="15">
        <v>5.0196500000000004</v>
      </c>
      <c r="X618" s="15">
        <v>5.04582</v>
      </c>
      <c r="Y618" s="16">
        <f t="shared" si="618"/>
        <v>5.0327350000000006</v>
      </c>
      <c r="Z618" s="16">
        <f t="shared" si="619"/>
        <v>1.8504984463651654E-2</v>
      </c>
      <c r="AA618" s="17">
        <v>0</v>
      </c>
      <c r="AB618" s="17">
        <v>0</v>
      </c>
      <c r="AC618" s="18">
        <f t="shared" si="620"/>
        <v>0</v>
      </c>
      <c r="AD618" s="18">
        <f t="shared" si="621"/>
        <v>0</v>
      </c>
      <c r="AE618" s="17">
        <v>0</v>
      </c>
      <c r="AF618" s="17">
        <v>0</v>
      </c>
      <c r="AG618" s="18">
        <f t="shared" si="622"/>
        <v>0</v>
      </c>
      <c r="AH618" s="18">
        <f t="shared" si="623"/>
        <v>0</v>
      </c>
      <c r="AI618" s="19" t="e">
        <f t="shared" si="624"/>
        <v>#DIV/0!</v>
      </c>
      <c r="AJ618" s="19" t="e">
        <f t="shared" si="625"/>
        <v>#DIV/0!</v>
      </c>
      <c r="AK618" s="19" t="e">
        <f t="shared" si="626"/>
        <v>#DIV/0!</v>
      </c>
      <c r="AL618" s="19">
        <f t="shared" si="627"/>
        <v>0.99481352882187646</v>
      </c>
      <c r="AM618" s="19">
        <f t="shared" si="628"/>
        <v>2.6335506270906843</v>
      </c>
      <c r="AN618" s="19">
        <f t="shared" si="629"/>
        <v>5.0327350000000006</v>
      </c>
      <c r="AO618" s="19" t="e">
        <f t="shared" si="630"/>
        <v>#DIV/0!</v>
      </c>
    </row>
    <row r="619" spans="1:41" s="31" customFormat="1" ht="9.75" customHeight="1" x14ac:dyDescent="0.25">
      <c r="A619" s="1" t="s">
        <v>197</v>
      </c>
      <c r="B619" s="1"/>
      <c r="C619" s="11">
        <v>0</v>
      </c>
      <c r="D619" s="11">
        <v>0</v>
      </c>
      <c r="E619" s="12">
        <f t="shared" si="608"/>
        <v>0</v>
      </c>
      <c r="F619" s="12">
        <f t="shared" si="609"/>
        <v>0</v>
      </c>
      <c r="G619" s="11">
        <v>0</v>
      </c>
      <c r="H619" s="11">
        <v>0</v>
      </c>
      <c r="I619" s="12">
        <f t="shared" si="610"/>
        <v>0</v>
      </c>
      <c r="J619" s="12">
        <f t="shared" si="611"/>
        <v>0</v>
      </c>
      <c r="K619" s="13">
        <v>0.116193</v>
      </c>
      <c r="L619" s="13">
        <v>0.119046</v>
      </c>
      <c r="M619" s="14">
        <f t="shared" si="612"/>
        <v>0.1176195</v>
      </c>
      <c r="N619" s="14">
        <f t="shared" si="613"/>
        <v>2.017375646725216E-3</v>
      </c>
      <c r="O619" s="13">
        <v>0.80962299999999998</v>
      </c>
      <c r="P619" s="13">
        <v>0.75966599999999995</v>
      </c>
      <c r="Q619" s="14">
        <f t="shared" si="614"/>
        <v>0.78464449999999997</v>
      </c>
      <c r="R619" s="14">
        <f t="shared" si="615"/>
        <v>3.5324933467736373E-2</v>
      </c>
      <c r="S619" s="15">
        <v>0</v>
      </c>
      <c r="T619" s="15">
        <v>0</v>
      </c>
      <c r="U619" s="16">
        <f t="shared" si="616"/>
        <v>0</v>
      </c>
      <c r="V619" s="16">
        <f t="shared" si="617"/>
        <v>0</v>
      </c>
      <c r="W619" s="15">
        <v>1.28467</v>
      </c>
      <c r="X619" s="15">
        <v>1.2913699999999999</v>
      </c>
      <c r="Y619" s="16">
        <f t="shared" si="618"/>
        <v>1.2880199999999999</v>
      </c>
      <c r="Z619" s="16">
        <f t="shared" si="619"/>
        <v>4.7376154339498176E-3</v>
      </c>
      <c r="AA619" s="17">
        <v>0</v>
      </c>
      <c r="AB619" s="17">
        <v>0</v>
      </c>
      <c r="AC619" s="18">
        <f t="shared" si="620"/>
        <v>0</v>
      </c>
      <c r="AD619" s="18">
        <f t="shared" si="621"/>
        <v>0</v>
      </c>
      <c r="AE619" s="17">
        <v>0</v>
      </c>
      <c r="AF619" s="17">
        <v>0</v>
      </c>
      <c r="AG619" s="18">
        <f t="shared" si="622"/>
        <v>0</v>
      </c>
      <c r="AH619" s="18">
        <f t="shared" si="623"/>
        <v>0</v>
      </c>
      <c r="AI619" s="19" t="e">
        <f t="shared" si="624"/>
        <v>#DIV/0!</v>
      </c>
      <c r="AJ619" s="19" t="e">
        <f t="shared" si="625"/>
        <v>#DIV/0!</v>
      </c>
      <c r="AK619" s="19" t="e">
        <f t="shared" si="626"/>
        <v>#DIV/0!</v>
      </c>
      <c r="AL619" s="19">
        <f t="shared" si="627"/>
        <v>0.99481171159311432</v>
      </c>
      <c r="AM619" s="19">
        <f t="shared" si="628"/>
        <v>1.6415332038904242</v>
      </c>
      <c r="AN619" s="19">
        <f t="shared" si="629"/>
        <v>1.2880199999999999</v>
      </c>
      <c r="AO619" s="19" t="e">
        <f t="shared" si="630"/>
        <v>#DIV/0!</v>
      </c>
    </row>
    <row r="620" spans="1:41" s="31" customFormat="1" ht="9.75" customHeight="1" x14ac:dyDescent="0.25">
      <c r="A620" s="1" t="s">
        <v>510</v>
      </c>
      <c r="B620" s="1"/>
      <c r="C620" s="11">
        <v>0</v>
      </c>
      <c r="D620" s="11">
        <v>0</v>
      </c>
      <c r="E620" s="12">
        <f t="shared" si="608"/>
        <v>0</v>
      </c>
      <c r="F620" s="12">
        <f t="shared" si="609"/>
        <v>0</v>
      </c>
      <c r="G620" s="11">
        <v>0.393424</v>
      </c>
      <c r="H620" s="11">
        <v>0.56507499999999999</v>
      </c>
      <c r="I620" s="12">
        <f t="shared" si="610"/>
        <v>0.47924949999999999</v>
      </c>
      <c r="J620" s="12">
        <f t="shared" si="611"/>
        <v>0.12137558609745212</v>
      </c>
      <c r="K620" s="13">
        <v>0</v>
      </c>
      <c r="L620" s="13">
        <v>0</v>
      </c>
      <c r="M620" s="14">
        <f t="shared" si="612"/>
        <v>0</v>
      </c>
      <c r="N620" s="14">
        <f t="shared" si="613"/>
        <v>0</v>
      </c>
      <c r="O620" s="13">
        <v>0.31797399999999998</v>
      </c>
      <c r="P620" s="13">
        <v>0.33084799999999998</v>
      </c>
      <c r="Q620" s="14">
        <f t="shared" si="614"/>
        <v>0.324411</v>
      </c>
      <c r="R620" s="14">
        <f t="shared" si="615"/>
        <v>9.1032927009956095E-3</v>
      </c>
      <c r="S620" s="15">
        <v>0</v>
      </c>
      <c r="T620" s="15">
        <v>0</v>
      </c>
      <c r="U620" s="16">
        <f t="shared" si="616"/>
        <v>0</v>
      </c>
      <c r="V620" s="16">
        <f t="shared" si="617"/>
        <v>0</v>
      </c>
      <c r="W620" s="15">
        <v>26.461500000000001</v>
      </c>
      <c r="X620" s="15">
        <v>26.3721</v>
      </c>
      <c r="Y620" s="16">
        <f t="shared" si="618"/>
        <v>26.416800000000002</v>
      </c>
      <c r="Z620" s="16">
        <f t="shared" si="619"/>
        <v>6.3215346238078229E-2</v>
      </c>
      <c r="AA620" s="17">
        <v>0</v>
      </c>
      <c r="AB620" s="17">
        <v>0</v>
      </c>
      <c r="AC620" s="18">
        <f t="shared" si="620"/>
        <v>0</v>
      </c>
      <c r="AD620" s="18">
        <f t="shared" si="621"/>
        <v>0</v>
      </c>
      <c r="AE620" s="17">
        <v>0</v>
      </c>
      <c r="AF620" s="17">
        <v>0</v>
      </c>
      <c r="AG620" s="18">
        <f t="shared" si="622"/>
        <v>0</v>
      </c>
      <c r="AH620" s="18">
        <f t="shared" si="623"/>
        <v>0</v>
      </c>
      <c r="AI620" s="19" t="e">
        <f t="shared" si="624"/>
        <v>#DIV/0!</v>
      </c>
      <c r="AJ620" s="19">
        <f t="shared" si="625"/>
        <v>55.121184268319531</v>
      </c>
      <c r="AK620" s="19" t="e">
        <f t="shared" si="626"/>
        <v>#DIV/0!</v>
      </c>
      <c r="AL620" s="19">
        <f t="shared" si="627"/>
        <v>1.0033899461931359</v>
      </c>
      <c r="AM620" s="19">
        <f t="shared" si="628"/>
        <v>81.430037822391967</v>
      </c>
      <c r="AN620" s="19">
        <f t="shared" si="629"/>
        <v>25.9375505</v>
      </c>
      <c r="AO620" s="19" t="e">
        <f t="shared" si="630"/>
        <v>#DIV/0!</v>
      </c>
    </row>
    <row r="621" spans="1:41" s="31" customFormat="1" ht="9.75" customHeight="1" x14ac:dyDescent="0.25">
      <c r="A621" s="1" t="s">
        <v>686</v>
      </c>
      <c r="B621" s="1"/>
      <c r="C621" s="11">
        <v>0</v>
      </c>
      <c r="D621" s="11">
        <v>0</v>
      </c>
      <c r="E621" s="12">
        <f t="shared" si="608"/>
        <v>0</v>
      </c>
      <c r="F621" s="12">
        <f t="shared" si="609"/>
        <v>0</v>
      </c>
      <c r="G621" s="11">
        <v>1.28338</v>
      </c>
      <c r="H621" s="11">
        <v>1.6263099999999999</v>
      </c>
      <c r="I621" s="12">
        <f t="shared" si="610"/>
        <v>1.4548449999999999</v>
      </c>
      <c r="J621" s="12">
        <f t="shared" si="611"/>
        <v>0.24248812847230197</v>
      </c>
      <c r="K621" s="13">
        <v>0.68595200000000001</v>
      </c>
      <c r="L621" s="13">
        <v>0.84335700000000002</v>
      </c>
      <c r="M621" s="14">
        <f t="shared" si="612"/>
        <v>0.76465450000000001</v>
      </c>
      <c r="N621" s="14">
        <f t="shared" si="613"/>
        <v>0.11130214289266904</v>
      </c>
      <c r="O621" s="13">
        <v>7.4034199999999997</v>
      </c>
      <c r="P621" s="13">
        <v>7.9595599999999997</v>
      </c>
      <c r="Q621" s="14">
        <f t="shared" si="614"/>
        <v>7.6814900000000002</v>
      </c>
      <c r="R621" s="14">
        <f t="shared" si="615"/>
        <v>0.39325036528908658</v>
      </c>
      <c r="S621" s="15">
        <v>0</v>
      </c>
      <c r="T621" s="15">
        <v>0</v>
      </c>
      <c r="U621" s="16">
        <f t="shared" si="616"/>
        <v>0</v>
      </c>
      <c r="V621" s="16">
        <f t="shared" si="617"/>
        <v>0</v>
      </c>
      <c r="W621" s="15">
        <v>16.823</v>
      </c>
      <c r="X621" s="15">
        <v>17.901700000000002</v>
      </c>
      <c r="Y621" s="16">
        <f t="shared" si="618"/>
        <v>17.362349999999999</v>
      </c>
      <c r="Z621" s="16">
        <f t="shared" si="619"/>
        <v>0.76275608486592983</v>
      </c>
      <c r="AA621" s="17">
        <v>0</v>
      </c>
      <c r="AB621" s="17">
        <v>0</v>
      </c>
      <c r="AC621" s="18">
        <f t="shared" si="620"/>
        <v>0</v>
      </c>
      <c r="AD621" s="18">
        <f t="shared" si="621"/>
        <v>0</v>
      </c>
      <c r="AE621" s="17">
        <v>0</v>
      </c>
      <c r="AF621" s="17">
        <v>0</v>
      </c>
      <c r="AG621" s="18">
        <f t="shared" si="622"/>
        <v>0</v>
      </c>
      <c r="AH621" s="18">
        <f t="shared" si="623"/>
        <v>0</v>
      </c>
      <c r="AI621" s="19" t="e">
        <f t="shared" si="624"/>
        <v>#DIV/0!</v>
      </c>
      <c r="AJ621" s="19">
        <f t="shared" si="625"/>
        <v>11.934157934350395</v>
      </c>
      <c r="AK621" s="19" t="e">
        <f t="shared" si="626"/>
        <v>#DIV/0!</v>
      </c>
      <c r="AL621" s="19">
        <f t="shared" si="627"/>
        <v>0.9397431528849215</v>
      </c>
      <c r="AM621" s="19">
        <f t="shared" si="628"/>
        <v>2.2602841375826825</v>
      </c>
      <c r="AN621" s="19">
        <f t="shared" si="629"/>
        <v>15.907504999999999</v>
      </c>
      <c r="AO621" s="19" t="e">
        <f t="shared" si="630"/>
        <v>#DIV/0!</v>
      </c>
    </row>
    <row r="622" spans="1:41" s="31" customFormat="1" ht="9.75" customHeight="1" x14ac:dyDescent="0.25">
      <c r="A622" s="1" t="s">
        <v>860</v>
      </c>
      <c r="B622" s="1"/>
      <c r="C622" s="11">
        <v>0</v>
      </c>
      <c r="D622" s="11">
        <v>0</v>
      </c>
      <c r="E622" s="12">
        <f t="shared" si="608"/>
        <v>0</v>
      </c>
      <c r="F622" s="12">
        <f t="shared" si="609"/>
        <v>0</v>
      </c>
      <c r="G622" s="11">
        <v>13.389900000000001</v>
      </c>
      <c r="H622" s="11">
        <v>15.6751</v>
      </c>
      <c r="I622" s="12">
        <f t="shared" si="610"/>
        <v>14.532500000000001</v>
      </c>
      <c r="J622" s="12">
        <f t="shared" si="611"/>
        <v>1.6158804163674982</v>
      </c>
      <c r="K622" s="13">
        <v>0</v>
      </c>
      <c r="L622" s="13">
        <v>0</v>
      </c>
      <c r="M622" s="14">
        <f t="shared" si="612"/>
        <v>0</v>
      </c>
      <c r="N622" s="14">
        <f t="shared" si="613"/>
        <v>0</v>
      </c>
      <c r="O622" s="13">
        <v>8.5487699999999993</v>
      </c>
      <c r="P622" s="13">
        <v>9.8540799999999997</v>
      </c>
      <c r="Q622" s="14">
        <f t="shared" si="614"/>
        <v>9.2014250000000004</v>
      </c>
      <c r="R622" s="14">
        <f t="shared" si="615"/>
        <v>0.92299355255061266</v>
      </c>
      <c r="S622" s="15">
        <v>0</v>
      </c>
      <c r="T622" s="15">
        <v>0</v>
      </c>
      <c r="U622" s="16">
        <f t="shared" si="616"/>
        <v>0</v>
      </c>
      <c r="V622" s="16">
        <f t="shared" si="617"/>
        <v>0</v>
      </c>
      <c r="W622" s="15">
        <v>26.855499999999999</v>
      </c>
      <c r="X622" s="15">
        <v>28.855</v>
      </c>
      <c r="Y622" s="16">
        <f t="shared" si="618"/>
        <v>27.855249999999998</v>
      </c>
      <c r="Z622" s="16">
        <f t="shared" si="619"/>
        <v>1.4138600089825026</v>
      </c>
      <c r="AA622" s="17">
        <v>0</v>
      </c>
      <c r="AB622" s="17">
        <v>0</v>
      </c>
      <c r="AC622" s="18">
        <f t="shared" si="620"/>
        <v>0</v>
      </c>
      <c r="AD622" s="18">
        <f t="shared" si="621"/>
        <v>0</v>
      </c>
      <c r="AE622" s="17">
        <v>0</v>
      </c>
      <c r="AF622" s="17">
        <v>0</v>
      </c>
      <c r="AG622" s="18">
        <f t="shared" si="622"/>
        <v>0</v>
      </c>
      <c r="AH622" s="18">
        <f t="shared" si="623"/>
        <v>0</v>
      </c>
      <c r="AI622" s="19" t="e">
        <f t="shared" si="624"/>
        <v>#DIV/0!</v>
      </c>
      <c r="AJ622" s="19">
        <f t="shared" si="625"/>
        <v>1.916755547909857</v>
      </c>
      <c r="AK622" s="19" t="e">
        <f t="shared" si="626"/>
        <v>#DIV/0!</v>
      </c>
      <c r="AL622" s="19">
        <f t="shared" si="627"/>
        <v>0.93070525038988039</v>
      </c>
      <c r="AM622" s="19">
        <f t="shared" si="628"/>
        <v>3.0272756665407798</v>
      </c>
      <c r="AN622" s="19">
        <f t="shared" si="629"/>
        <v>13.322749999999997</v>
      </c>
      <c r="AO622" s="19" t="e">
        <f t="shared" si="630"/>
        <v>#DIV/0!</v>
      </c>
    </row>
    <row r="623" spans="1:41" s="31" customFormat="1" ht="9.75" customHeight="1" x14ac:dyDescent="0.25">
      <c r="A623" s="1" t="s">
        <v>785</v>
      </c>
      <c r="B623" s="1"/>
      <c r="C623" s="11">
        <v>0</v>
      </c>
      <c r="D623" s="11">
        <v>0</v>
      </c>
      <c r="E623" s="12">
        <f t="shared" si="608"/>
        <v>0</v>
      </c>
      <c r="F623" s="12">
        <f t="shared" si="609"/>
        <v>0</v>
      </c>
      <c r="G623" s="11">
        <v>3.2329300000000001</v>
      </c>
      <c r="H623" s="11">
        <v>3.1838099999999998</v>
      </c>
      <c r="I623" s="12">
        <f t="shared" si="610"/>
        <v>3.2083699999999999</v>
      </c>
      <c r="J623" s="12">
        <f t="shared" si="611"/>
        <v>3.4733085091883407E-2</v>
      </c>
      <c r="K623" s="13">
        <v>0</v>
      </c>
      <c r="L623" s="13">
        <v>0</v>
      </c>
      <c r="M623" s="14">
        <f t="shared" si="612"/>
        <v>0</v>
      </c>
      <c r="N623" s="14">
        <f t="shared" si="613"/>
        <v>0</v>
      </c>
      <c r="O623" s="13">
        <v>6.1460499999999998</v>
      </c>
      <c r="P623" s="13">
        <v>5.9908999999999999</v>
      </c>
      <c r="Q623" s="14">
        <f t="shared" si="614"/>
        <v>6.0684749999999994</v>
      </c>
      <c r="R623" s="14">
        <f t="shared" si="615"/>
        <v>0.10970761710109278</v>
      </c>
      <c r="S623" s="15">
        <v>0</v>
      </c>
      <c r="T623" s="15">
        <v>0</v>
      </c>
      <c r="U623" s="16">
        <f t="shared" si="616"/>
        <v>0</v>
      </c>
      <c r="V623" s="16">
        <f t="shared" si="617"/>
        <v>0</v>
      </c>
      <c r="W623" s="15">
        <v>13.886699999999999</v>
      </c>
      <c r="X623" s="15">
        <v>13.959099999999999</v>
      </c>
      <c r="Y623" s="16">
        <f t="shared" si="618"/>
        <v>13.922899999999998</v>
      </c>
      <c r="Z623" s="16">
        <f t="shared" si="619"/>
        <v>5.1194530957906055E-2</v>
      </c>
      <c r="AA623" s="17">
        <v>0</v>
      </c>
      <c r="AB623" s="17">
        <v>0</v>
      </c>
      <c r="AC623" s="18">
        <f t="shared" si="620"/>
        <v>0</v>
      </c>
      <c r="AD623" s="18">
        <f t="shared" si="621"/>
        <v>0</v>
      </c>
      <c r="AE623" s="17">
        <v>0</v>
      </c>
      <c r="AF623" s="17">
        <v>0</v>
      </c>
      <c r="AG623" s="18">
        <f t="shared" si="622"/>
        <v>0</v>
      </c>
      <c r="AH623" s="18">
        <f t="shared" si="623"/>
        <v>0</v>
      </c>
      <c r="AI623" s="19" t="e">
        <f t="shared" si="624"/>
        <v>#DIV/0!</v>
      </c>
      <c r="AJ623" s="19">
        <f t="shared" si="625"/>
        <v>4.3395555998840525</v>
      </c>
      <c r="AK623" s="19" t="e">
        <f t="shared" si="626"/>
        <v>#DIV/0!</v>
      </c>
      <c r="AL623" s="19">
        <f t="shared" si="627"/>
        <v>0.99481341920324373</v>
      </c>
      <c r="AM623" s="19">
        <f t="shared" si="628"/>
        <v>2.2942996387065944</v>
      </c>
      <c r="AN623" s="19">
        <f t="shared" si="629"/>
        <v>10.714529999999998</v>
      </c>
      <c r="AO623" s="19" t="e">
        <f t="shared" si="630"/>
        <v>#DIV/0!</v>
      </c>
    </row>
    <row r="624" spans="1:41" s="31" customFormat="1" ht="9.75" customHeight="1" x14ac:dyDescent="0.25">
      <c r="A624" s="1" t="s">
        <v>771</v>
      </c>
      <c r="B624" s="1"/>
      <c r="C624" s="11">
        <v>0</v>
      </c>
      <c r="D624" s="11">
        <v>0</v>
      </c>
      <c r="E624" s="12">
        <f t="shared" si="608"/>
        <v>0</v>
      </c>
      <c r="F624" s="12">
        <f t="shared" si="609"/>
        <v>0</v>
      </c>
      <c r="G624" s="11">
        <v>2.4794299999999998</v>
      </c>
      <c r="H624" s="11">
        <v>2.9406400000000001</v>
      </c>
      <c r="I624" s="12">
        <f t="shared" si="610"/>
        <v>2.710035</v>
      </c>
      <c r="J624" s="12">
        <f t="shared" si="611"/>
        <v>0.3261247185510478</v>
      </c>
      <c r="K624" s="13">
        <v>2.52088</v>
      </c>
      <c r="L624" s="13">
        <v>2.3406799999999999</v>
      </c>
      <c r="M624" s="14">
        <f t="shared" si="612"/>
        <v>2.4307799999999999</v>
      </c>
      <c r="N624" s="14">
        <f t="shared" si="613"/>
        <v>0.12742064196981595</v>
      </c>
      <c r="O624" s="13">
        <v>4.6543000000000001</v>
      </c>
      <c r="P624" s="13">
        <v>2.6637900000000001</v>
      </c>
      <c r="Q624" s="14">
        <f t="shared" si="614"/>
        <v>3.6590449999999999</v>
      </c>
      <c r="R624" s="14">
        <f t="shared" si="615"/>
        <v>1.407503119019635</v>
      </c>
      <c r="S624" s="15">
        <v>3.4894599999999999E-4</v>
      </c>
      <c r="T624" s="15">
        <v>0.76095100000000004</v>
      </c>
      <c r="U624" s="16">
        <f t="shared" si="616"/>
        <v>0.38064997300000003</v>
      </c>
      <c r="V624" s="16">
        <f t="shared" si="617"/>
        <v>0.53782687016781661</v>
      </c>
      <c r="W624" s="15">
        <v>12.0739</v>
      </c>
      <c r="X624" s="15">
        <v>13.359299999999999</v>
      </c>
      <c r="Y624" s="16">
        <f t="shared" si="618"/>
        <v>12.7166</v>
      </c>
      <c r="Z624" s="16">
        <f t="shared" si="619"/>
        <v>0.90891505653718763</v>
      </c>
      <c r="AA624" s="17">
        <v>0</v>
      </c>
      <c r="AB624" s="17">
        <v>0</v>
      </c>
      <c r="AC624" s="18">
        <f t="shared" si="620"/>
        <v>0</v>
      </c>
      <c r="AD624" s="18">
        <f t="shared" si="621"/>
        <v>0</v>
      </c>
      <c r="AE624" s="17">
        <v>0</v>
      </c>
      <c r="AF624" s="17">
        <v>0</v>
      </c>
      <c r="AG624" s="18">
        <f t="shared" si="622"/>
        <v>0</v>
      </c>
      <c r="AH624" s="18">
        <f t="shared" si="623"/>
        <v>0</v>
      </c>
      <c r="AI624" s="19" t="e">
        <f t="shared" si="624"/>
        <v>#DIV/0!</v>
      </c>
      <c r="AJ624" s="19">
        <f t="shared" si="625"/>
        <v>4.6924117216198313</v>
      </c>
      <c r="AK624" s="19" t="e">
        <f t="shared" si="626"/>
        <v>#DIV/0!</v>
      </c>
      <c r="AL624" s="19">
        <f t="shared" si="627"/>
        <v>0.90378238380753484</v>
      </c>
      <c r="AM624" s="19">
        <f t="shared" si="628"/>
        <v>3.4753877036221201</v>
      </c>
      <c r="AN624" s="19">
        <f t="shared" si="629"/>
        <v>10.006565</v>
      </c>
      <c r="AO624" s="19" t="e">
        <f t="shared" si="630"/>
        <v>#DIV/0!</v>
      </c>
    </row>
    <row r="625" spans="1:41" s="31" customFormat="1" ht="9.75" customHeight="1" x14ac:dyDescent="0.25">
      <c r="A625" s="1" t="s">
        <v>265</v>
      </c>
      <c r="B625" s="1"/>
      <c r="C625" s="11">
        <v>0</v>
      </c>
      <c r="D625" s="11">
        <v>0</v>
      </c>
      <c r="E625" s="12">
        <f t="shared" si="608"/>
        <v>0</v>
      </c>
      <c r="F625" s="12">
        <f t="shared" si="609"/>
        <v>0</v>
      </c>
      <c r="G625" s="11">
        <v>0</v>
      </c>
      <c r="H625" s="11">
        <v>2.0938099999999999E-5</v>
      </c>
      <c r="I625" s="12">
        <f t="shared" si="610"/>
        <v>1.0469049999999999E-5</v>
      </c>
      <c r="J625" s="12">
        <f t="shared" si="611"/>
        <v>1.480547249516205E-5</v>
      </c>
      <c r="K625" s="13">
        <v>0</v>
      </c>
      <c r="L625" s="13">
        <v>0</v>
      </c>
      <c r="M625" s="14">
        <f t="shared" si="612"/>
        <v>0</v>
      </c>
      <c r="N625" s="14">
        <f t="shared" si="613"/>
        <v>0</v>
      </c>
      <c r="O625" s="13">
        <v>1.32131E-6</v>
      </c>
      <c r="P625" s="13">
        <v>5.1473699999999996</v>
      </c>
      <c r="Q625" s="14">
        <f t="shared" si="614"/>
        <v>2.5736856606549998</v>
      </c>
      <c r="R625" s="14">
        <f t="shared" si="615"/>
        <v>3.6397392979689376</v>
      </c>
      <c r="S625" s="15">
        <v>0.37358400000000003</v>
      </c>
      <c r="T625" s="15">
        <v>1.2239500000000001</v>
      </c>
      <c r="U625" s="16">
        <f t="shared" si="616"/>
        <v>0.798767</v>
      </c>
      <c r="V625" s="16">
        <f t="shared" si="617"/>
        <v>0.60129956509047977</v>
      </c>
      <c r="W625" s="15">
        <v>8.8634199999999996</v>
      </c>
      <c r="X625" s="15">
        <v>10.715400000000001</v>
      </c>
      <c r="Y625" s="16">
        <f t="shared" si="618"/>
        <v>9.7894100000000002</v>
      </c>
      <c r="Z625" s="16">
        <f t="shared" si="619"/>
        <v>1.3095476166218631</v>
      </c>
      <c r="AA625" s="17">
        <v>0.40622000000000003</v>
      </c>
      <c r="AB625" s="17">
        <v>0</v>
      </c>
      <c r="AC625" s="18">
        <f t="shared" si="620"/>
        <v>0.20311000000000001</v>
      </c>
      <c r="AD625" s="18">
        <f t="shared" si="621"/>
        <v>0.28724091665359935</v>
      </c>
      <c r="AE625" s="17">
        <v>0</v>
      </c>
      <c r="AF625" s="17">
        <v>0</v>
      </c>
      <c r="AG625" s="18">
        <f t="shared" si="622"/>
        <v>0</v>
      </c>
      <c r="AH625" s="18">
        <f t="shared" si="623"/>
        <v>0</v>
      </c>
      <c r="AI625" s="19" t="e">
        <f t="shared" si="624"/>
        <v>#DIV/0!</v>
      </c>
      <c r="AJ625" s="19">
        <f t="shared" si="625"/>
        <v>935081.02454377431</v>
      </c>
      <c r="AK625" s="19" t="e">
        <f t="shared" si="626"/>
        <v>#DIV/0!</v>
      </c>
      <c r="AL625" s="19">
        <f t="shared" si="627"/>
        <v>0.82716650801649949</v>
      </c>
      <c r="AM625" s="19">
        <f t="shared" si="628"/>
        <v>3.8036540940701387</v>
      </c>
      <c r="AN625" s="19">
        <f t="shared" si="629"/>
        <v>9.7893995309499999</v>
      </c>
      <c r="AO625" s="19" t="e">
        <f t="shared" si="630"/>
        <v>#DIV/0!</v>
      </c>
    </row>
    <row r="626" spans="1:41" s="31" customFormat="1" ht="9.75" customHeight="1" x14ac:dyDescent="0.25">
      <c r="A626" s="1" t="s">
        <v>588</v>
      </c>
      <c r="B626" s="1"/>
      <c r="C626" s="11">
        <v>0</v>
      </c>
      <c r="D626" s="11">
        <v>0</v>
      </c>
      <c r="E626" s="12">
        <f t="shared" si="608"/>
        <v>0</v>
      </c>
      <c r="F626" s="12">
        <f t="shared" si="609"/>
        <v>0</v>
      </c>
      <c r="G626" s="11">
        <v>0.68090099999999998</v>
      </c>
      <c r="H626" s="11">
        <v>0.69027700000000003</v>
      </c>
      <c r="I626" s="12">
        <f t="shared" si="610"/>
        <v>0.685589</v>
      </c>
      <c r="J626" s="12">
        <f t="shared" si="611"/>
        <v>6.6298331804051057E-3</v>
      </c>
      <c r="K626" s="13">
        <v>0</v>
      </c>
      <c r="L626" s="13">
        <v>0</v>
      </c>
      <c r="M626" s="14">
        <f t="shared" si="612"/>
        <v>0</v>
      </c>
      <c r="N626" s="14">
        <f t="shared" si="613"/>
        <v>0</v>
      </c>
      <c r="O626" s="13">
        <v>4.3955000000000002</v>
      </c>
      <c r="P626" s="13">
        <v>4.4852299999999996</v>
      </c>
      <c r="Q626" s="14">
        <f t="shared" si="614"/>
        <v>4.4403649999999999</v>
      </c>
      <c r="R626" s="14">
        <f t="shared" si="615"/>
        <v>6.3448691475868499E-2</v>
      </c>
      <c r="S626" s="15">
        <v>0</v>
      </c>
      <c r="T626" s="15">
        <v>0</v>
      </c>
      <c r="U626" s="16">
        <f t="shared" si="616"/>
        <v>0</v>
      </c>
      <c r="V626" s="16">
        <f t="shared" si="617"/>
        <v>0</v>
      </c>
      <c r="W626" s="15">
        <v>7.9012599999999997</v>
      </c>
      <c r="X626" s="15">
        <v>8.0895499999999991</v>
      </c>
      <c r="Y626" s="16">
        <f t="shared" si="618"/>
        <v>7.9954049999999999</v>
      </c>
      <c r="Z626" s="16">
        <f t="shared" si="619"/>
        <v>0.13314113582961462</v>
      </c>
      <c r="AA626" s="17">
        <v>0</v>
      </c>
      <c r="AB626" s="17">
        <v>0</v>
      </c>
      <c r="AC626" s="18">
        <f t="shared" si="620"/>
        <v>0</v>
      </c>
      <c r="AD626" s="18">
        <f t="shared" si="621"/>
        <v>0</v>
      </c>
      <c r="AE626" s="17">
        <v>0</v>
      </c>
      <c r="AF626" s="17">
        <v>0</v>
      </c>
      <c r="AG626" s="18">
        <f t="shared" si="622"/>
        <v>0</v>
      </c>
      <c r="AH626" s="18">
        <f t="shared" si="623"/>
        <v>0</v>
      </c>
      <c r="AI626" s="19" t="e">
        <f t="shared" si="624"/>
        <v>#DIV/0!</v>
      </c>
      <c r="AJ626" s="19">
        <f t="shared" si="625"/>
        <v>11.662096387194076</v>
      </c>
      <c r="AK626" s="19" t="e">
        <f t="shared" si="626"/>
        <v>#DIV/0!</v>
      </c>
      <c r="AL626" s="19">
        <f t="shared" si="627"/>
        <v>0.97672429245137249</v>
      </c>
      <c r="AM626" s="19">
        <f t="shared" si="628"/>
        <v>1.8006188680435053</v>
      </c>
      <c r="AN626" s="19">
        <f t="shared" si="629"/>
        <v>7.3098159999999996</v>
      </c>
      <c r="AO626" s="19" t="e">
        <f t="shared" si="630"/>
        <v>#DIV/0!</v>
      </c>
    </row>
    <row r="627" spans="1:41" s="31" customFormat="1" ht="9.75" customHeight="1" x14ac:dyDescent="0.25">
      <c r="A627" s="1" t="s">
        <v>374</v>
      </c>
      <c r="B627" s="1"/>
      <c r="C627" s="11">
        <v>0</v>
      </c>
      <c r="D627" s="11">
        <v>0</v>
      </c>
      <c r="E627" s="12">
        <f t="shared" si="608"/>
        <v>0</v>
      </c>
      <c r="F627" s="12">
        <f t="shared" si="609"/>
        <v>0</v>
      </c>
      <c r="G627" s="11">
        <v>0.17693600000000001</v>
      </c>
      <c r="H627" s="11">
        <v>0.179373</v>
      </c>
      <c r="I627" s="12">
        <f t="shared" si="610"/>
        <v>0.17815449999999999</v>
      </c>
      <c r="J627" s="12">
        <f t="shared" si="611"/>
        <v>1.7232192257516125E-3</v>
      </c>
      <c r="K627" s="13">
        <v>0</v>
      </c>
      <c r="L627" s="13">
        <v>0</v>
      </c>
      <c r="M627" s="14">
        <f t="shared" si="612"/>
        <v>0</v>
      </c>
      <c r="N627" s="14">
        <f t="shared" si="613"/>
        <v>0</v>
      </c>
      <c r="O627" s="13">
        <v>1.5814999999999999</v>
      </c>
      <c r="P627" s="13">
        <v>1.6137900000000001</v>
      </c>
      <c r="Q627" s="14">
        <f t="shared" si="614"/>
        <v>1.597645</v>
      </c>
      <c r="R627" s="14">
        <f t="shared" si="615"/>
        <v>2.283247796451373E-2</v>
      </c>
      <c r="S627" s="15">
        <v>0</v>
      </c>
      <c r="T627" s="15">
        <v>0</v>
      </c>
      <c r="U627" s="16">
        <f t="shared" si="616"/>
        <v>0</v>
      </c>
      <c r="V627" s="16">
        <f t="shared" si="617"/>
        <v>0</v>
      </c>
      <c r="W627" s="15">
        <v>7.3002399999999996</v>
      </c>
      <c r="X627" s="15">
        <v>7.4911899999999996</v>
      </c>
      <c r="Y627" s="16">
        <f t="shared" si="618"/>
        <v>7.3957149999999992</v>
      </c>
      <c r="Z627" s="16">
        <f t="shared" si="619"/>
        <v>0.13502203986757122</v>
      </c>
      <c r="AA627" s="17">
        <v>0</v>
      </c>
      <c r="AB627" s="17">
        <v>0</v>
      </c>
      <c r="AC627" s="18">
        <f t="shared" si="620"/>
        <v>0</v>
      </c>
      <c r="AD627" s="18">
        <f t="shared" si="621"/>
        <v>0</v>
      </c>
      <c r="AE627" s="17">
        <v>0</v>
      </c>
      <c r="AF627" s="17">
        <v>0</v>
      </c>
      <c r="AG627" s="18">
        <f t="shared" si="622"/>
        <v>0</v>
      </c>
      <c r="AH627" s="18">
        <f t="shared" si="623"/>
        <v>0</v>
      </c>
      <c r="AI627" s="19" t="e">
        <f t="shared" si="624"/>
        <v>#DIV/0!</v>
      </c>
      <c r="AJ627" s="19">
        <f t="shared" si="625"/>
        <v>41.512928385193746</v>
      </c>
      <c r="AK627" s="19" t="e">
        <f t="shared" si="626"/>
        <v>#DIV/0!</v>
      </c>
      <c r="AL627" s="19">
        <f t="shared" si="627"/>
        <v>0.97451005781457956</v>
      </c>
      <c r="AM627" s="19">
        <f t="shared" si="628"/>
        <v>4.6291353836427991</v>
      </c>
      <c r="AN627" s="19">
        <f t="shared" si="629"/>
        <v>7.2175604999999994</v>
      </c>
      <c r="AO627" s="19" t="e">
        <f t="shared" si="630"/>
        <v>#DIV/0!</v>
      </c>
    </row>
    <row r="628" spans="1:41" s="31" customFormat="1" ht="9.75" customHeight="1" x14ac:dyDescent="0.25">
      <c r="A628" s="1" t="s">
        <v>663</v>
      </c>
      <c r="B628" s="1"/>
      <c r="C628" s="11">
        <v>0</v>
      </c>
      <c r="D628" s="11">
        <v>0</v>
      </c>
      <c r="E628" s="12">
        <f t="shared" si="608"/>
        <v>0</v>
      </c>
      <c r="F628" s="12">
        <f t="shared" si="609"/>
        <v>0</v>
      </c>
      <c r="G628" s="11">
        <v>1.1570100000000001</v>
      </c>
      <c r="H628" s="11">
        <v>1.1729400000000001</v>
      </c>
      <c r="I628" s="12">
        <f t="shared" si="610"/>
        <v>1.1649750000000001</v>
      </c>
      <c r="J628" s="12">
        <f t="shared" si="611"/>
        <v>1.1264211024301703E-2</v>
      </c>
      <c r="K628" s="13">
        <v>0.247363</v>
      </c>
      <c r="L628" s="13">
        <v>0</v>
      </c>
      <c r="M628" s="14">
        <f t="shared" si="612"/>
        <v>0.1236815</v>
      </c>
      <c r="N628" s="14">
        <f t="shared" si="613"/>
        <v>0.17491205471464796</v>
      </c>
      <c r="O628" s="13">
        <v>2.0108799999999998</v>
      </c>
      <c r="P628" s="13">
        <v>2.05193</v>
      </c>
      <c r="Q628" s="14">
        <f t="shared" si="614"/>
        <v>2.0314049999999999</v>
      </c>
      <c r="R628" s="14">
        <f t="shared" si="615"/>
        <v>2.9026733367707953E-2</v>
      </c>
      <c r="S628" s="15">
        <v>0.48181800000000002</v>
      </c>
      <c r="T628" s="15">
        <v>0.241809</v>
      </c>
      <c r="U628" s="16">
        <f t="shared" si="616"/>
        <v>0.36181350000000001</v>
      </c>
      <c r="V628" s="16">
        <f t="shared" si="617"/>
        <v>0.16971199144580212</v>
      </c>
      <c r="W628" s="15">
        <v>7.8318700000000003</v>
      </c>
      <c r="X628" s="15">
        <v>7.7477499999999999</v>
      </c>
      <c r="Y628" s="16">
        <f t="shared" si="618"/>
        <v>7.7898100000000001</v>
      </c>
      <c r="Z628" s="16">
        <f t="shared" si="619"/>
        <v>5.9481822433412671E-2</v>
      </c>
      <c r="AA628" s="17">
        <v>0</v>
      </c>
      <c r="AB628" s="17">
        <v>0</v>
      </c>
      <c r="AC628" s="18">
        <f t="shared" si="620"/>
        <v>0</v>
      </c>
      <c r="AD628" s="18">
        <f t="shared" si="621"/>
        <v>0</v>
      </c>
      <c r="AE628" s="17">
        <v>0</v>
      </c>
      <c r="AF628" s="17">
        <v>0</v>
      </c>
      <c r="AG628" s="18">
        <f t="shared" si="622"/>
        <v>0</v>
      </c>
      <c r="AH628" s="18">
        <f t="shared" si="623"/>
        <v>0</v>
      </c>
      <c r="AI628" s="19" t="e">
        <f t="shared" si="624"/>
        <v>#DIV/0!</v>
      </c>
      <c r="AJ628" s="19">
        <f t="shared" si="625"/>
        <v>6.6866756797356164</v>
      </c>
      <c r="AK628" s="19" t="e">
        <f t="shared" si="626"/>
        <v>#DIV/0!</v>
      </c>
      <c r="AL628" s="19">
        <f t="shared" si="627"/>
        <v>1.0108573456810042</v>
      </c>
      <c r="AM628" s="19">
        <f t="shared" si="628"/>
        <v>3.8346907682121492</v>
      </c>
      <c r="AN628" s="19">
        <f t="shared" si="629"/>
        <v>6.624835</v>
      </c>
      <c r="AO628" s="19" t="e">
        <f t="shared" si="630"/>
        <v>#DIV/0!</v>
      </c>
    </row>
    <row r="629" spans="1:41" s="31" customFormat="1" ht="9.75" customHeight="1" x14ac:dyDescent="0.25">
      <c r="A629" s="1" t="s">
        <v>512</v>
      </c>
      <c r="B629" s="1"/>
      <c r="C629" s="11">
        <v>0</v>
      </c>
      <c r="D629" s="11">
        <v>0</v>
      </c>
      <c r="E629" s="12">
        <f t="shared" si="608"/>
        <v>0</v>
      </c>
      <c r="F629" s="12">
        <f t="shared" si="609"/>
        <v>0</v>
      </c>
      <c r="G629" s="11">
        <v>0.47861500000000001</v>
      </c>
      <c r="H629" s="11">
        <v>0.48520600000000003</v>
      </c>
      <c r="I629" s="12">
        <f t="shared" si="610"/>
        <v>0.48191050000000002</v>
      </c>
      <c r="J629" s="12">
        <f t="shared" si="611"/>
        <v>4.6605407948005443E-3</v>
      </c>
      <c r="K629" s="13">
        <v>1.8418699999999999</v>
      </c>
      <c r="L629" s="13">
        <v>1.9236200000000001</v>
      </c>
      <c r="M629" s="14">
        <f t="shared" si="612"/>
        <v>1.8827449999999999</v>
      </c>
      <c r="N629" s="14">
        <f t="shared" si="613"/>
        <v>5.7805979362000409E-2</v>
      </c>
      <c r="O629" s="13">
        <v>0.95066499999999998</v>
      </c>
      <c r="P629" s="13">
        <v>0.97007100000000002</v>
      </c>
      <c r="Q629" s="14">
        <f t="shared" si="614"/>
        <v>0.960368</v>
      </c>
      <c r="R629" s="14">
        <f t="shared" si="615"/>
        <v>1.3722114195706165E-2</v>
      </c>
      <c r="S629" s="15">
        <v>0</v>
      </c>
      <c r="T629" s="15">
        <v>0</v>
      </c>
      <c r="U629" s="16">
        <f t="shared" si="616"/>
        <v>0</v>
      </c>
      <c r="V629" s="16">
        <f t="shared" si="617"/>
        <v>0</v>
      </c>
      <c r="W629" s="15">
        <v>7.1995199999999997</v>
      </c>
      <c r="X629" s="15">
        <v>6.2031900000000002</v>
      </c>
      <c r="Y629" s="16">
        <f t="shared" si="618"/>
        <v>6.7013549999999995</v>
      </c>
      <c r="Z629" s="16">
        <f t="shared" si="619"/>
        <v>0.70451169929959256</v>
      </c>
      <c r="AA629" s="17">
        <v>1.0484</v>
      </c>
      <c r="AB629" s="17">
        <v>1.0522800000000001</v>
      </c>
      <c r="AC629" s="18">
        <f t="shared" si="620"/>
        <v>1.0503400000000001</v>
      </c>
      <c r="AD629" s="18">
        <f t="shared" si="621"/>
        <v>2.7435743110038793E-3</v>
      </c>
      <c r="AE629" s="17">
        <v>0</v>
      </c>
      <c r="AF629" s="17">
        <v>0</v>
      </c>
      <c r="AG629" s="18">
        <f t="shared" si="622"/>
        <v>0</v>
      </c>
      <c r="AH629" s="18">
        <f t="shared" si="623"/>
        <v>0</v>
      </c>
      <c r="AI629" s="19" t="e">
        <f t="shared" si="624"/>
        <v>#DIV/0!</v>
      </c>
      <c r="AJ629" s="19">
        <f t="shared" si="625"/>
        <v>13.905808236176632</v>
      </c>
      <c r="AK629" s="19" t="e">
        <f t="shared" si="626"/>
        <v>#DIV/0!</v>
      </c>
      <c r="AL629" s="19">
        <f t="shared" si="627"/>
        <v>1.1606157477040038</v>
      </c>
      <c r="AM629" s="19">
        <f t="shared" si="628"/>
        <v>6.9779032620828678</v>
      </c>
      <c r="AN629" s="19">
        <f t="shared" si="629"/>
        <v>6.2194444999999998</v>
      </c>
      <c r="AO629" s="19" t="e">
        <f t="shared" si="630"/>
        <v>#DIV/0!</v>
      </c>
    </row>
    <row r="630" spans="1:41" s="31" customFormat="1" ht="9.75" customHeight="1" x14ac:dyDescent="0.25">
      <c r="A630" s="1" t="s">
        <v>22</v>
      </c>
      <c r="B630" s="1"/>
      <c r="C630" s="11">
        <v>0</v>
      </c>
      <c r="D630" s="11">
        <v>0</v>
      </c>
      <c r="E630" s="12">
        <f t="shared" si="608"/>
        <v>0</v>
      </c>
      <c r="F630" s="12">
        <f t="shared" si="609"/>
        <v>0</v>
      </c>
      <c r="G630" s="11">
        <v>0</v>
      </c>
      <c r="H630" s="11">
        <v>0</v>
      </c>
      <c r="I630" s="12">
        <f t="shared" si="610"/>
        <v>0</v>
      </c>
      <c r="J630" s="12">
        <f t="shared" si="611"/>
        <v>0</v>
      </c>
      <c r="K630" s="13">
        <v>0.91309300000000004</v>
      </c>
      <c r="L630" s="13">
        <v>9.1129799999999997E-2</v>
      </c>
      <c r="M630" s="14">
        <f t="shared" si="612"/>
        <v>0.50211139999999999</v>
      </c>
      <c r="N630" s="14">
        <f t="shared" si="613"/>
        <v>0.5812157526057945</v>
      </c>
      <c r="O630" s="13">
        <v>0</v>
      </c>
      <c r="P630" s="13">
        <v>0</v>
      </c>
      <c r="Q630" s="14">
        <f t="shared" si="614"/>
        <v>0</v>
      </c>
      <c r="R630" s="14">
        <f t="shared" si="615"/>
        <v>0</v>
      </c>
      <c r="S630" s="15">
        <v>7.9216600000000003E-7</v>
      </c>
      <c r="T630" s="15">
        <v>0</v>
      </c>
      <c r="U630" s="16">
        <f t="shared" si="616"/>
        <v>3.9608300000000001E-7</v>
      </c>
      <c r="V630" s="16">
        <f t="shared" si="617"/>
        <v>5.6014595042542258E-7</v>
      </c>
      <c r="W630" s="15">
        <v>6.8142899999999997</v>
      </c>
      <c r="X630" s="15">
        <v>5.4201699999999997</v>
      </c>
      <c r="Y630" s="16">
        <f t="shared" si="618"/>
        <v>6.1172299999999993</v>
      </c>
      <c r="Z630" s="16">
        <f t="shared" si="619"/>
        <v>0.98579170578780018</v>
      </c>
      <c r="AA630" s="17">
        <v>1.43865</v>
      </c>
      <c r="AB630" s="17">
        <v>1.3848499999999999</v>
      </c>
      <c r="AC630" s="18">
        <f t="shared" si="620"/>
        <v>1.4117500000000001</v>
      </c>
      <c r="AD630" s="18">
        <f t="shared" si="621"/>
        <v>3.8042344827836305E-2</v>
      </c>
      <c r="AE630" s="17">
        <v>0</v>
      </c>
      <c r="AF630" s="17">
        <v>0</v>
      </c>
      <c r="AG630" s="18">
        <f t="shared" si="622"/>
        <v>0</v>
      </c>
      <c r="AH630" s="18">
        <f t="shared" si="623"/>
        <v>0</v>
      </c>
      <c r="AI630" s="19" t="e">
        <f t="shared" si="624"/>
        <v>#DIV/0!</v>
      </c>
      <c r="AJ630" s="19" t="e">
        <f t="shared" si="625"/>
        <v>#DIV/0!</v>
      </c>
      <c r="AK630" s="19" t="e">
        <f t="shared" si="626"/>
        <v>#DIV/0!</v>
      </c>
      <c r="AL630" s="19">
        <f t="shared" si="627"/>
        <v>1.2572096447159407</v>
      </c>
      <c r="AM630" s="19" t="e">
        <f t="shared" si="628"/>
        <v>#DIV/0!</v>
      </c>
      <c r="AN630" s="19">
        <f t="shared" si="629"/>
        <v>6.1172299999999993</v>
      </c>
      <c r="AO630" s="19" t="e">
        <f t="shared" si="630"/>
        <v>#DIV/0!</v>
      </c>
    </row>
    <row r="631" spans="1:41" s="31" customFormat="1" ht="9.75" customHeight="1" x14ac:dyDescent="0.25">
      <c r="A631" s="1" t="s">
        <v>23</v>
      </c>
      <c r="B631" s="1"/>
      <c r="C631" s="11">
        <v>0</v>
      </c>
      <c r="D631" s="11">
        <v>0</v>
      </c>
      <c r="E631" s="12">
        <f t="shared" si="608"/>
        <v>0</v>
      </c>
      <c r="F631" s="12">
        <f t="shared" si="609"/>
        <v>0</v>
      </c>
      <c r="G631" s="11">
        <v>0</v>
      </c>
      <c r="H631" s="11">
        <v>0</v>
      </c>
      <c r="I631" s="12">
        <f t="shared" si="610"/>
        <v>0</v>
      </c>
      <c r="J631" s="12">
        <f t="shared" si="611"/>
        <v>0</v>
      </c>
      <c r="K631" s="13">
        <v>0</v>
      </c>
      <c r="L631" s="13">
        <v>0</v>
      </c>
      <c r="M631" s="14">
        <f t="shared" si="612"/>
        <v>0</v>
      </c>
      <c r="N631" s="14">
        <f t="shared" si="613"/>
        <v>0</v>
      </c>
      <c r="O631" s="13">
        <v>2.61702E-4</v>
      </c>
      <c r="P631" s="13">
        <v>5.31698E-5</v>
      </c>
      <c r="Q631" s="14">
        <f t="shared" si="614"/>
        <v>1.5743589999999999E-4</v>
      </c>
      <c r="R631" s="14">
        <f t="shared" si="615"/>
        <v>1.4745453271574938E-4</v>
      </c>
      <c r="S631" s="15">
        <v>0</v>
      </c>
      <c r="T631" s="15">
        <v>0</v>
      </c>
      <c r="U631" s="16">
        <f t="shared" si="616"/>
        <v>0</v>
      </c>
      <c r="V631" s="16">
        <f t="shared" si="617"/>
        <v>0</v>
      </c>
      <c r="W631" s="15">
        <v>5.7771800000000004</v>
      </c>
      <c r="X631" s="15">
        <v>5.7256799999999997</v>
      </c>
      <c r="Y631" s="16">
        <f t="shared" si="618"/>
        <v>5.75143</v>
      </c>
      <c r="Z631" s="16">
        <f t="shared" si="619"/>
        <v>3.6415999231107742E-2</v>
      </c>
      <c r="AA631" s="17">
        <v>0</v>
      </c>
      <c r="AB631" s="17">
        <v>0</v>
      </c>
      <c r="AC631" s="18">
        <f t="shared" si="620"/>
        <v>0</v>
      </c>
      <c r="AD631" s="18">
        <f t="shared" si="621"/>
        <v>0</v>
      </c>
      <c r="AE631" s="17">
        <v>0</v>
      </c>
      <c r="AF631" s="17">
        <v>0</v>
      </c>
      <c r="AG631" s="18">
        <f t="shared" si="622"/>
        <v>0</v>
      </c>
      <c r="AH631" s="18">
        <f t="shared" si="623"/>
        <v>0</v>
      </c>
      <c r="AI631" s="19" t="e">
        <f t="shared" si="624"/>
        <v>#DIV/0!</v>
      </c>
      <c r="AJ631" s="19" t="e">
        <f t="shared" si="625"/>
        <v>#DIV/0!</v>
      </c>
      <c r="AK631" s="19" t="e">
        <f t="shared" si="626"/>
        <v>#DIV/0!</v>
      </c>
      <c r="AL631" s="19">
        <f t="shared" si="627"/>
        <v>1.0089945648377137</v>
      </c>
      <c r="AM631" s="19">
        <f t="shared" si="628"/>
        <v>36531.883769839027</v>
      </c>
      <c r="AN631" s="19">
        <f t="shared" si="629"/>
        <v>5.75143</v>
      </c>
      <c r="AO631" s="19" t="e">
        <f t="shared" si="630"/>
        <v>#DIV/0!</v>
      </c>
    </row>
    <row r="632" spans="1:41" s="31" customFormat="1" ht="9.75" customHeight="1" x14ac:dyDescent="0.25">
      <c r="A632" s="1" t="s">
        <v>25</v>
      </c>
      <c r="B632" s="1"/>
      <c r="C632" s="11">
        <v>0</v>
      </c>
      <c r="D632" s="11">
        <v>0</v>
      </c>
      <c r="E632" s="12">
        <f t="shared" si="608"/>
        <v>0</v>
      </c>
      <c r="F632" s="12">
        <f t="shared" si="609"/>
        <v>0</v>
      </c>
      <c r="G632" s="11">
        <v>0</v>
      </c>
      <c r="H632" s="11">
        <v>0</v>
      </c>
      <c r="I632" s="12">
        <f t="shared" si="610"/>
        <v>0</v>
      </c>
      <c r="J632" s="12">
        <f t="shared" si="611"/>
        <v>0</v>
      </c>
      <c r="K632" s="13">
        <v>0</v>
      </c>
      <c r="L632" s="13">
        <v>2.1646399999999999</v>
      </c>
      <c r="M632" s="14">
        <f t="shared" si="612"/>
        <v>1.0823199999999999</v>
      </c>
      <c r="N632" s="14">
        <f t="shared" si="613"/>
        <v>1.5306316228276482</v>
      </c>
      <c r="O632" s="13">
        <v>0</v>
      </c>
      <c r="P632" s="13">
        <v>0</v>
      </c>
      <c r="Q632" s="14">
        <f t="shared" si="614"/>
        <v>0</v>
      </c>
      <c r="R632" s="14">
        <f t="shared" si="615"/>
        <v>0</v>
      </c>
      <c r="S632" s="15">
        <v>0</v>
      </c>
      <c r="T632" s="15">
        <v>1.1563300000000001</v>
      </c>
      <c r="U632" s="16">
        <f t="shared" si="616"/>
        <v>0.57816500000000004</v>
      </c>
      <c r="V632" s="16">
        <f t="shared" si="617"/>
        <v>0.81764878428944054</v>
      </c>
      <c r="W632" s="15">
        <v>5.9449800000000002</v>
      </c>
      <c r="X632" s="15">
        <v>4.7992400000000002</v>
      </c>
      <c r="Y632" s="16">
        <f t="shared" si="618"/>
        <v>5.3721100000000002</v>
      </c>
      <c r="Z632" s="16">
        <f t="shared" si="619"/>
        <v>0.81016052347667611</v>
      </c>
      <c r="AA632" s="17">
        <v>0</v>
      </c>
      <c r="AB632" s="17">
        <v>0</v>
      </c>
      <c r="AC632" s="18">
        <f t="shared" si="620"/>
        <v>0</v>
      </c>
      <c r="AD632" s="18">
        <f t="shared" si="621"/>
        <v>0</v>
      </c>
      <c r="AE632" s="17">
        <v>0</v>
      </c>
      <c r="AF632" s="17">
        <v>0</v>
      </c>
      <c r="AG632" s="18">
        <f t="shared" si="622"/>
        <v>0</v>
      </c>
      <c r="AH632" s="18">
        <f t="shared" si="623"/>
        <v>0</v>
      </c>
      <c r="AI632" s="19" t="e">
        <f t="shared" si="624"/>
        <v>#DIV/0!</v>
      </c>
      <c r="AJ632" s="19" t="e">
        <f t="shared" si="625"/>
        <v>#DIV/0!</v>
      </c>
      <c r="AK632" s="19" t="e">
        <f t="shared" si="626"/>
        <v>#DIV/0!</v>
      </c>
      <c r="AL632" s="19">
        <f t="shared" si="627"/>
        <v>1.2387336328251972</v>
      </c>
      <c r="AM632" s="19" t="e">
        <f t="shared" si="628"/>
        <v>#DIV/0!</v>
      </c>
      <c r="AN632" s="19">
        <f t="shared" si="629"/>
        <v>5.3721100000000002</v>
      </c>
      <c r="AO632" s="19" t="e">
        <f t="shared" si="630"/>
        <v>#DIV/0!</v>
      </c>
    </row>
    <row r="633" spans="1:41" s="31" customFormat="1" ht="9.75" customHeight="1" x14ac:dyDescent="0.25">
      <c r="A633" s="1" t="s">
        <v>298</v>
      </c>
      <c r="B633" s="1"/>
      <c r="C633" s="11">
        <v>0</v>
      </c>
      <c r="D633" s="11">
        <v>0</v>
      </c>
      <c r="E633" s="12">
        <f t="shared" si="608"/>
        <v>0</v>
      </c>
      <c r="F633" s="12">
        <f t="shared" si="609"/>
        <v>0</v>
      </c>
      <c r="G633" s="11">
        <v>0.13473599999999999</v>
      </c>
      <c r="H633" s="11">
        <v>0</v>
      </c>
      <c r="I633" s="12">
        <f t="shared" si="610"/>
        <v>6.7367999999999997E-2</v>
      </c>
      <c r="J633" s="12">
        <f t="shared" si="611"/>
        <v>9.5272739269950654E-2</v>
      </c>
      <c r="K633" s="13">
        <v>5.4155300000000004</v>
      </c>
      <c r="L633" s="13">
        <v>5.0906099999999999</v>
      </c>
      <c r="M633" s="14">
        <f t="shared" si="612"/>
        <v>5.2530700000000001</v>
      </c>
      <c r="N633" s="14">
        <f t="shared" si="613"/>
        <v>0.22975313534313341</v>
      </c>
      <c r="O633" s="13">
        <v>0.13381199999999999</v>
      </c>
      <c r="P633" s="13">
        <v>1.36544</v>
      </c>
      <c r="Q633" s="14">
        <f t="shared" si="614"/>
        <v>0.74962600000000001</v>
      </c>
      <c r="R633" s="14">
        <f t="shared" si="615"/>
        <v>0.87089251069922513</v>
      </c>
      <c r="S633" s="15">
        <v>1.1221699999999999</v>
      </c>
      <c r="T633" s="15">
        <v>2.2527300000000001</v>
      </c>
      <c r="U633" s="16">
        <f t="shared" si="616"/>
        <v>1.6874500000000001</v>
      </c>
      <c r="V633" s="16">
        <f t="shared" si="617"/>
        <v>0.79942664253826279</v>
      </c>
      <c r="W633" s="15">
        <v>4.6325799999999999</v>
      </c>
      <c r="X633" s="15">
        <v>5.2388199999999996</v>
      </c>
      <c r="Y633" s="16">
        <f t="shared" si="618"/>
        <v>4.9356999999999998</v>
      </c>
      <c r="Z633" s="16">
        <f t="shared" si="619"/>
        <v>0.42867641502653236</v>
      </c>
      <c r="AA633" s="17">
        <v>0.49189500000000003</v>
      </c>
      <c r="AB633" s="17">
        <v>0.78994399999999998</v>
      </c>
      <c r="AC633" s="18">
        <f t="shared" si="620"/>
        <v>0.64091949999999998</v>
      </c>
      <c r="AD633" s="18">
        <f t="shared" si="621"/>
        <v>0.21075246902586958</v>
      </c>
      <c r="AE633" s="17">
        <v>0</v>
      </c>
      <c r="AF633" s="17">
        <v>0</v>
      </c>
      <c r="AG633" s="18">
        <f t="shared" si="622"/>
        <v>0</v>
      </c>
      <c r="AH633" s="18">
        <f t="shared" si="623"/>
        <v>0</v>
      </c>
      <c r="AI633" s="19" t="e">
        <f t="shared" si="624"/>
        <v>#DIV/0!</v>
      </c>
      <c r="AJ633" s="19">
        <f t="shared" si="625"/>
        <v>73.264754779717379</v>
      </c>
      <c r="AK633" s="19" t="e">
        <f t="shared" si="626"/>
        <v>#DIV/0!</v>
      </c>
      <c r="AL633" s="19">
        <f t="shared" si="627"/>
        <v>0.88427928426630431</v>
      </c>
      <c r="AM633" s="19">
        <f t="shared" si="628"/>
        <v>6.584216662709137</v>
      </c>
      <c r="AN633" s="19">
        <f t="shared" si="629"/>
        <v>4.8683319999999997</v>
      </c>
      <c r="AO633" s="19" t="e">
        <f t="shared" si="630"/>
        <v>#DIV/0!</v>
      </c>
    </row>
    <row r="634" spans="1:41" s="31" customFormat="1" ht="9.75" customHeight="1" x14ac:dyDescent="0.25">
      <c r="A634" s="1" t="s">
        <v>682</v>
      </c>
      <c r="B634" s="1"/>
      <c r="C634" s="11">
        <v>0</v>
      </c>
      <c r="D634" s="11">
        <v>0</v>
      </c>
      <c r="E634" s="12">
        <f t="shared" si="608"/>
        <v>0</v>
      </c>
      <c r="F634" s="12">
        <f t="shared" si="609"/>
        <v>0</v>
      </c>
      <c r="G634" s="11">
        <v>1.43089</v>
      </c>
      <c r="H634" s="11">
        <v>1.3423099999999999</v>
      </c>
      <c r="I634" s="12">
        <f t="shared" si="610"/>
        <v>1.3866000000000001</v>
      </c>
      <c r="J634" s="12">
        <f t="shared" si="611"/>
        <v>6.2635518677504456E-2</v>
      </c>
      <c r="K634" s="13">
        <v>0</v>
      </c>
      <c r="L634" s="13">
        <v>0</v>
      </c>
      <c r="M634" s="14">
        <f t="shared" si="612"/>
        <v>0</v>
      </c>
      <c r="N634" s="14">
        <f t="shared" si="613"/>
        <v>0</v>
      </c>
      <c r="O634" s="13">
        <v>1.9895</v>
      </c>
      <c r="P634" s="13">
        <v>2.1751299999999998</v>
      </c>
      <c r="Q634" s="14">
        <f t="shared" si="614"/>
        <v>2.0823149999999999</v>
      </c>
      <c r="R634" s="14">
        <f t="shared" si="615"/>
        <v>0.13126023179165863</v>
      </c>
      <c r="S634" s="15">
        <v>0.119174</v>
      </c>
      <c r="T634" s="15">
        <v>0.119619</v>
      </c>
      <c r="U634" s="16">
        <f t="shared" si="616"/>
        <v>0.1193965</v>
      </c>
      <c r="V634" s="16">
        <f t="shared" si="617"/>
        <v>3.1466251762801435E-4</v>
      </c>
      <c r="W634" s="15">
        <v>5.7240799999999998</v>
      </c>
      <c r="X634" s="15">
        <v>6.1817799999999998</v>
      </c>
      <c r="Y634" s="16">
        <f t="shared" si="618"/>
        <v>5.9529300000000003</v>
      </c>
      <c r="Z634" s="16">
        <f t="shared" si="619"/>
        <v>0.32364277374908279</v>
      </c>
      <c r="AA634" s="17">
        <v>0</v>
      </c>
      <c r="AB634" s="17">
        <v>0</v>
      </c>
      <c r="AC634" s="18">
        <f t="shared" si="620"/>
        <v>0</v>
      </c>
      <c r="AD634" s="18">
        <f t="shared" si="621"/>
        <v>0</v>
      </c>
      <c r="AE634" s="17">
        <v>0</v>
      </c>
      <c r="AF634" s="17">
        <v>0</v>
      </c>
      <c r="AG634" s="18">
        <f t="shared" si="622"/>
        <v>0</v>
      </c>
      <c r="AH634" s="18">
        <f t="shared" si="623"/>
        <v>0</v>
      </c>
      <c r="AI634" s="19" t="e">
        <f t="shared" si="624"/>
        <v>#DIV/0!</v>
      </c>
      <c r="AJ634" s="19">
        <f t="shared" si="625"/>
        <v>4.2931847684984854</v>
      </c>
      <c r="AK634" s="19" t="e">
        <f t="shared" si="626"/>
        <v>#DIV/0!</v>
      </c>
      <c r="AL634" s="19">
        <f t="shared" si="627"/>
        <v>0.92595983681075678</v>
      </c>
      <c r="AM634" s="19">
        <f t="shared" si="628"/>
        <v>2.8588037832892721</v>
      </c>
      <c r="AN634" s="19">
        <f t="shared" si="629"/>
        <v>4.5663300000000007</v>
      </c>
      <c r="AO634" s="19" t="e">
        <f t="shared" si="630"/>
        <v>#DIV/0!</v>
      </c>
    </row>
    <row r="635" spans="1:41" s="31" customFormat="1" ht="9.75" customHeight="1" x14ac:dyDescent="0.25">
      <c r="A635" s="1" t="s">
        <v>31</v>
      </c>
      <c r="B635" s="1"/>
      <c r="C635" s="11">
        <v>0</v>
      </c>
      <c r="D635" s="11">
        <v>0</v>
      </c>
      <c r="E635" s="12">
        <f t="shared" si="608"/>
        <v>0</v>
      </c>
      <c r="F635" s="12">
        <f t="shared" si="609"/>
        <v>0</v>
      </c>
      <c r="G635" s="11">
        <v>0</v>
      </c>
      <c r="H635" s="11">
        <v>0</v>
      </c>
      <c r="I635" s="12">
        <f t="shared" si="610"/>
        <v>0</v>
      </c>
      <c r="J635" s="12">
        <f t="shared" si="611"/>
        <v>0</v>
      </c>
      <c r="K635" s="13">
        <v>0</v>
      </c>
      <c r="L635" s="13">
        <v>0</v>
      </c>
      <c r="M635" s="14">
        <f t="shared" si="612"/>
        <v>0</v>
      </c>
      <c r="N635" s="14">
        <f t="shared" si="613"/>
        <v>0</v>
      </c>
      <c r="O635" s="13">
        <v>0.44139899999999999</v>
      </c>
      <c r="P635" s="13">
        <v>0.45040999999999998</v>
      </c>
      <c r="Q635" s="14">
        <f t="shared" si="614"/>
        <v>0.44590449999999998</v>
      </c>
      <c r="R635" s="14">
        <f t="shared" si="615"/>
        <v>6.3717392052719734E-3</v>
      </c>
      <c r="S635" s="15">
        <v>0</v>
      </c>
      <c r="T635" s="15">
        <v>0</v>
      </c>
      <c r="U635" s="16">
        <f t="shared" si="616"/>
        <v>0</v>
      </c>
      <c r="V635" s="16">
        <f t="shared" si="617"/>
        <v>0</v>
      </c>
      <c r="W635" s="15">
        <v>4.2586700000000004</v>
      </c>
      <c r="X635" s="15">
        <v>4.3461299999999996</v>
      </c>
      <c r="Y635" s="16">
        <f t="shared" si="618"/>
        <v>4.3024000000000004</v>
      </c>
      <c r="Z635" s="16">
        <f t="shared" si="619"/>
        <v>6.1843559082574884E-2</v>
      </c>
      <c r="AA635" s="17">
        <v>0</v>
      </c>
      <c r="AB635" s="17">
        <v>0</v>
      </c>
      <c r="AC635" s="18">
        <f t="shared" si="620"/>
        <v>0</v>
      </c>
      <c r="AD635" s="18">
        <f t="shared" si="621"/>
        <v>0</v>
      </c>
      <c r="AE635" s="17">
        <v>0</v>
      </c>
      <c r="AF635" s="17">
        <v>0</v>
      </c>
      <c r="AG635" s="18">
        <f t="shared" si="622"/>
        <v>0</v>
      </c>
      <c r="AH635" s="18">
        <f t="shared" si="623"/>
        <v>0</v>
      </c>
      <c r="AI635" s="19" t="e">
        <f t="shared" si="624"/>
        <v>#DIV/0!</v>
      </c>
      <c r="AJ635" s="19" t="e">
        <f t="shared" si="625"/>
        <v>#DIV/0!</v>
      </c>
      <c r="AK635" s="19" t="e">
        <f t="shared" si="626"/>
        <v>#DIV/0!</v>
      </c>
      <c r="AL635" s="19">
        <f t="shared" si="627"/>
        <v>0.97987634976404314</v>
      </c>
      <c r="AM635" s="19">
        <f t="shared" si="628"/>
        <v>9.6487028051970789</v>
      </c>
      <c r="AN635" s="19">
        <f t="shared" si="629"/>
        <v>4.3024000000000004</v>
      </c>
      <c r="AO635" s="19" t="e">
        <f t="shared" si="630"/>
        <v>#DIV/0!</v>
      </c>
    </row>
    <row r="636" spans="1:41" s="31" customFormat="1" ht="9.75" customHeight="1" x14ac:dyDescent="0.25">
      <c r="A636" s="1" t="s">
        <v>826</v>
      </c>
      <c r="B636" s="1"/>
      <c r="C636" s="11">
        <v>0</v>
      </c>
      <c r="D636" s="11">
        <v>0</v>
      </c>
      <c r="E636" s="12">
        <f t="shared" si="608"/>
        <v>0</v>
      </c>
      <c r="F636" s="12">
        <f t="shared" si="609"/>
        <v>0</v>
      </c>
      <c r="G636" s="11">
        <v>4.6430800000000003</v>
      </c>
      <c r="H636" s="11">
        <v>4.70702</v>
      </c>
      <c r="I636" s="12">
        <f t="shared" si="610"/>
        <v>4.6750500000000006</v>
      </c>
      <c r="J636" s="12">
        <f t="shared" si="611"/>
        <v>4.521240758906761E-2</v>
      </c>
      <c r="K636" s="13">
        <v>2.9780199999999999</v>
      </c>
      <c r="L636" s="13">
        <v>2.5164599999999999</v>
      </c>
      <c r="M636" s="14">
        <f t="shared" si="612"/>
        <v>2.7472399999999997</v>
      </c>
      <c r="N636" s="14">
        <f t="shared" si="613"/>
        <v>0.32637220592446287</v>
      </c>
      <c r="O636" s="13">
        <v>4.9955100000000003</v>
      </c>
      <c r="P636" s="13">
        <v>4.9831000000000003</v>
      </c>
      <c r="Q636" s="14">
        <f t="shared" si="614"/>
        <v>4.9893049999999999</v>
      </c>
      <c r="R636" s="14">
        <f t="shared" si="615"/>
        <v>8.775195154525078E-3</v>
      </c>
      <c r="S636" s="15">
        <v>0</v>
      </c>
      <c r="T636" s="15">
        <v>0</v>
      </c>
      <c r="U636" s="16">
        <f t="shared" si="616"/>
        <v>0</v>
      </c>
      <c r="V636" s="16">
        <f t="shared" si="617"/>
        <v>0</v>
      </c>
      <c r="W636" s="15">
        <v>9.1360700000000001</v>
      </c>
      <c r="X636" s="15">
        <v>8.7411300000000001</v>
      </c>
      <c r="Y636" s="16">
        <f t="shared" si="618"/>
        <v>8.938600000000001</v>
      </c>
      <c r="Z636" s="16">
        <f t="shared" si="619"/>
        <v>0.27926475216181512</v>
      </c>
      <c r="AA636" s="17">
        <v>0.98880900000000005</v>
      </c>
      <c r="AB636" s="17">
        <v>0.95837700000000003</v>
      </c>
      <c r="AC636" s="18">
        <f t="shared" si="620"/>
        <v>0.97359300000000004</v>
      </c>
      <c r="AD636" s="18">
        <f t="shared" si="621"/>
        <v>2.1518673565069025E-2</v>
      </c>
      <c r="AE636" s="17">
        <v>0</v>
      </c>
      <c r="AF636" s="17">
        <v>0</v>
      </c>
      <c r="AG636" s="18">
        <f t="shared" si="622"/>
        <v>0</v>
      </c>
      <c r="AH636" s="18">
        <f t="shared" si="623"/>
        <v>0</v>
      </c>
      <c r="AI636" s="19" t="e">
        <f t="shared" si="624"/>
        <v>#DIV/0!</v>
      </c>
      <c r="AJ636" s="19">
        <f t="shared" si="625"/>
        <v>1.9119795510208446</v>
      </c>
      <c r="AK636" s="19" t="e">
        <f t="shared" si="626"/>
        <v>#DIV/0!</v>
      </c>
      <c r="AL636" s="19">
        <f t="shared" si="627"/>
        <v>1.0451818014375716</v>
      </c>
      <c r="AM636" s="19">
        <f t="shared" si="628"/>
        <v>1.7915521300060833</v>
      </c>
      <c r="AN636" s="19">
        <f t="shared" si="629"/>
        <v>4.2635500000000004</v>
      </c>
      <c r="AO636" s="19" t="e">
        <f t="shared" si="630"/>
        <v>#DIV/0!</v>
      </c>
    </row>
    <row r="637" spans="1:41" s="31" customFormat="1" ht="9.75" customHeight="1" x14ac:dyDescent="0.25">
      <c r="A637" s="1" t="s">
        <v>466</v>
      </c>
      <c r="B637" s="1"/>
      <c r="C637" s="11">
        <v>0</v>
      </c>
      <c r="D637" s="11">
        <v>0</v>
      </c>
      <c r="E637" s="12">
        <f t="shared" si="608"/>
        <v>0</v>
      </c>
      <c r="F637" s="12">
        <f t="shared" si="609"/>
        <v>0</v>
      </c>
      <c r="G637" s="11">
        <v>0.152258</v>
      </c>
      <c r="H637" s="11">
        <v>0.61741999999999997</v>
      </c>
      <c r="I637" s="12">
        <f t="shared" si="610"/>
        <v>0.38483899999999999</v>
      </c>
      <c r="J637" s="12">
        <f t="shared" si="611"/>
        <v>0.32891920455029688</v>
      </c>
      <c r="K637" s="13">
        <v>0.65104399999999996</v>
      </c>
      <c r="L637" s="13">
        <v>1.3340700000000001</v>
      </c>
      <c r="M637" s="14">
        <f t="shared" si="612"/>
        <v>0.99255700000000002</v>
      </c>
      <c r="N637" s="14">
        <f t="shared" si="613"/>
        <v>0.48297231632672277</v>
      </c>
      <c r="O637" s="13">
        <v>1.2097100000000001</v>
      </c>
      <c r="P637" s="13">
        <v>2.6231200000000001</v>
      </c>
      <c r="Q637" s="14">
        <f t="shared" si="614"/>
        <v>1.9164150000000002</v>
      </c>
      <c r="R637" s="14">
        <f t="shared" si="615"/>
        <v>0.99943179559687734</v>
      </c>
      <c r="S637" s="15">
        <v>0</v>
      </c>
      <c r="T637" s="15">
        <v>0.76370899999999997</v>
      </c>
      <c r="U637" s="16">
        <f t="shared" si="616"/>
        <v>0.38185449999999999</v>
      </c>
      <c r="V637" s="16">
        <f t="shared" si="617"/>
        <v>0.540023812753197</v>
      </c>
      <c r="W637" s="15">
        <v>4.1880300000000004</v>
      </c>
      <c r="X637" s="15">
        <v>4.7361000000000004</v>
      </c>
      <c r="Y637" s="16">
        <f t="shared" si="618"/>
        <v>4.4620650000000008</v>
      </c>
      <c r="Z637" s="16">
        <f t="shared" si="619"/>
        <v>0.38754401356491114</v>
      </c>
      <c r="AA637" s="17">
        <v>0</v>
      </c>
      <c r="AB637" s="17">
        <v>0</v>
      </c>
      <c r="AC637" s="18">
        <f t="shared" si="620"/>
        <v>0</v>
      </c>
      <c r="AD637" s="18">
        <f t="shared" si="621"/>
        <v>0</v>
      </c>
      <c r="AE637" s="17">
        <v>0</v>
      </c>
      <c r="AF637" s="17">
        <v>0</v>
      </c>
      <c r="AG637" s="18">
        <f t="shared" si="622"/>
        <v>0</v>
      </c>
      <c r="AH637" s="18">
        <f t="shared" si="623"/>
        <v>0</v>
      </c>
      <c r="AI637" s="19" t="e">
        <f t="shared" si="624"/>
        <v>#DIV/0!</v>
      </c>
      <c r="AJ637" s="19">
        <f t="shared" si="625"/>
        <v>11.594627883348624</v>
      </c>
      <c r="AK637" s="19" t="e">
        <f t="shared" si="626"/>
        <v>#DIV/0!</v>
      </c>
      <c r="AL637" s="19">
        <f t="shared" si="627"/>
        <v>0.88427820358522835</v>
      </c>
      <c r="AM637" s="19">
        <f t="shared" si="628"/>
        <v>2.3283396341606597</v>
      </c>
      <c r="AN637" s="19">
        <f t="shared" si="629"/>
        <v>4.0772260000000005</v>
      </c>
      <c r="AO637" s="19" t="e">
        <f t="shared" si="630"/>
        <v>#DIV/0!</v>
      </c>
    </row>
    <row r="638" spans="1:41" s="31" customFormat="1" ht="9.75" customHeight="1" x14ac:dyDescent="0.25">
      <c r="A638" s="1" t="s">
        <v>503</v>
      </c>
      <c r="B638" s="1"/>
      <c r="C638" s="11">
        <v>0</v>
      </c>
      <c r="D638" s="11">
        <v>0</v>
      </c>
      <c r="E638" s="12">
        <f t="shared" si="608"/>
        <v>0</v>
      </c>
      <c r="F638" s="12">
        <f t="shared" si="609"/>
        <v>0</v>
      </c>
      <c r="G638" s="11">
        <v>0.45157599999999998</v>
      </c>
      <c r="H638" s="11">
        <v>0.45779399999999998</v>
      </c>
      <c r="I638" s="12">
        <f t="shared" si="610"/>
        <v>0.45468500000000001</v>
      </c>
      <c r="J638" s="12">
        <f t="shared" si="611"/>
        <v>4.396789965417953E-3</v>
      </c>
      <c r="K638" s="13">
        <v>0</v>
      </c>
      <c r="L638" s="13">
        <v>0</v>
      </c>
      <c r="M638" s="14">
        <f t="shared" si="612"/>
        <v>0</v>
      </c>
      <c r="N638" s="14">
        <f t="shared" si="613"/>
        <v>0</v>
      </c>
      <c r="O638" s="13">
        <v>0</v>
      </c>
      <c r="P638" s="13">
        <v>0</v>
      </c>
      <c r="Q638" s="14">
        <f t="shared" si="614"/>
        <v>0</v>
      </c>
      <c r="R638" s="14">
        <f t="shared" si="615"/>
        <v>0</v>
      </c>
      <c r="S638" s="15">
        <v>0</v>
      </c>
      <c r="T638" s="15">
        <v>0</v>
      </c>
      <c r="U638" s="16">
        <f t="shared" si="616"/>
        <v>0</v>
      </c>
      <c r="V638" s="16">
        <f t="shared" si="617"/>
        <v>0</v>
      </c>
      <c r="W638" s="15">
        <v>4.26945</v>
      </c>
      <c r="X638" s="15">
        <v>4.2427299999999999</v>
      </c>
      <c r="Y638" s="16">
        <f t="shared" si="618"/>
        <v>4.2560900000000004</v>
      </c>
      <c r="Z638" s="16">
        <f t="shared" si="619"/>
        <v>1.8893893193304603E-2</v>
      </c>
      <c r="AA638" s="17">
        <v>0</v>
      </c>
      <c r="AB638" s="17">
        <v>0</v>
      </c>
      <c r="AC638" s="18">
        <f t="shared" si="620"/>
        <v>0</v>
      </c>
      <c r="AD638" s="18">
        <f t="shared" si="621"/>
        <v>0</v>
      </c>
      <c r="AE638" s="17">
        <v>0</v>
      </c>
      <c r="AF638" s="17">
        <v>0</v>
      </c>
      <c r="AG638" s="18">
        <f t="shared" si="622"/>
        <v>0</v>
      </c>
      <c r="AH638" s="18">
        <f t="shared" si="623"/>
        <v>0</v>
      </c>
      <c r="AI638" s="19" t="e">
        <f t="shared" si="624"/>
        <v>#DIV/0!</v>
      </c>
      <c r="AJ638" s="19">
        <f t="shared" si="625"/>
        <v>9.3605243190340577</v>
      </c>
      <c r="AK638" s="19" t="e">
        <f t="shared" si="626"/>
        <v>#DIV/0!</v>
      </c>
      <c r="AL638" s="19">
        <f t="shared" si="627"/>
        <v>1.0062978318205495</v>
      </c>
      <c r="AM638" s="19" t="e">
        <f t="shared" si="628"/>
        <v>#DIV/0!</v>
      </c>
      <c r="AN638" s="19">
        <f t="shared" si="629"/>
        <v>3.8014050000000004</v>
      </c>
      <c r="AO638" s="19" t="e">
        <f t="shared" si="630"/>
        <v>#DIV/0!</v>
      </c>
    </row>
    <row r="639" spans="1:41" s="31" customFormat="1" ht="9.75" customHeight="1" x14ac:dyDescent="0.25">
      <c r="A639" s="1" t="s">
        <v>705</v>
      </c>
      <c r="B639" s="1"/>
      <c r="C639" s="11">
        <v>0</v>
      </c>
      <c r="D639" s="11">
        <v>0</v>
      </c>
      <c r="E639" s="12">
        <f t="shared" si="608"/>
        <v>0</v>
      </c>
      <c r="F639" s="12">
        <f t="shared" si="609"/>
        <v>0</v>
      </c>
      <c r="G639" s="11">
        <v>1.7833300000000001</v>
      </c>
      <c r="H639" s="11">
        <v>1.5277000000000001</v>
      </c>
      <c r="I639" s="12">
        <f t="shared" si="610"/>
        <v>1.6555150000000001</v>
      </c>
      <c r="J639" s="12">
        <f t="shared" si="611"/>
        <v>0.18075770647471717</v>
      </c>
      <c r="K639" s="13">
        <v>0</v>
      </c>
      <c r="L639" s="13">
        <v>0</v>
      </c>
      <c r="M639" s="14">
        <f t="shared" si="612"/>
        <v>0</v>
      </c>
      <c r="N639" s="14">
        <f t="shared" si="613"/>
        <v>0</v>
      </c>
      <c r="O639" s="13">
        <v>3.9513600000000002</v>
      </c>
      <c r="P639" s="13">
        <v>0</v>
      </c>
      <c r="Q639" s="14">
        <f t="shared" si="614"/>
        <v>1.9756800000000001</v>
      </c>
      <c r="R639" s="14">
        <f t="shared" si="615"/>
        <v>2.7940334509092768</v>
      </c>
      <c r="S639" s="15">
        <v>1.21021</v>
      </c>
      <c r="T639" s="15">
        <v>0</v>
      </c>
      <c r="U639" s="16">
        <f t="shared" si="616"/>
        <v>0.605105</v>
      </c>
      <c r="V639" s="16">
        <f t="shared" si="617"/>
        <v>0.85574769765977177</v>
      </c>
      <c r="W639" s="15">
        <v>4.2356400000000001</v>
      </c>
      <c r="X639" s="15">
        <v>6.6731499999999997</v>
      </c>
      <c r="Y639" s="16">
        <f t="shared" si="618"/>
        <v>5.4543949999999999</v>
      </c>
      <c r="Z639" s="16">
        <f t="shared" si="619"/>
        <v>1.7235798502100204</v>
      </c>
      <c r="AA639" s="17">
        <v>0</v>
      </c>
      <c r="AB639" s="17">
        <v>0</v>
      </c>
      <c r="AC639" s="18">
        <f t="shared" si="620"/>
        <v>0</v>
      </c>
      <c r="AD639" s="18">
        <f t="shared" si="621"/>
        <v>0</v>
      </c>
      <c r="AE639" s="17">
        <v>0</v>
      </c>
      <c r="AF639" s="17">
        <v>0</v>
      </c>
      <c r="AG639" s="18">
        <f t="shared" si="622"/>
        <v>0</v>
      </c>
      <c r="AH639" s="18">
        <f t="shared" si="623"/>
        <v>0</v>
      </c>
      <c r="AI639" s="19" t="e">
        <f t="shared" si="624"/>
        <v>#DIV/0!</v>
      </c>
      <c r="AJ639" s="19">
        <f t="shared" si="625"/>
        <v>3.2946817153574566</v>
      </c>
      <c r="AK639" s="19" t="e">
        <f t="shared" si="626"/>
        <v>#DIV/0!</v>
      </c>
      <c r="AL639" s="19">
        <f t="shared" si="627"/>
        <v>0.63472872631365995</v>
      </c>
      <c r="AM639" s="19">
        <f t="shared" si="628"/>
        <v>2.7607684442824745</v>
      </c>
      <c r="AN639" s="19">
        <f t="shared" si="629"/>
        <v>3.7988799999999996</v>
      </c>
      <c r="AO639" s="19" t="e">
        <f t="shared" si="630"/>
        <v>#DIV/0!</v>
      </c>
    </row>
    <row r="640" spans="1:41" s="31" customFormat="1" ht="9.75" customHeight="1" x14ac:dyDescent="0.25">
      <c r="A640" s="1" t="s">
        <v>496</v>
      </c>
      <c r="B640" s="1"/>
      <c r="C640" s="11">
        <v>0</v>
      </c>
      <c r="D640" s="11">
        <v>0</v>
      </c>
      <c r="E640" s="12">
        <f t="shared" si="608"/>
        <v>0</v>
      </c>
      <c r="F640" s="12">
        <f t="shared" si="609"/>
        <v>0</v>
      </c>
      <c r="G640" s="11">
        <v>0.88772700000000004</v>
      </c>
      <c r="H640" s="11">
        <v>0</v>
      </c>
      <c r="I640" s="12">
        <f t="shared" si="610"/>
        <v>0.44386350000000002</v>
      </c>
      <c r="J640" s="12">
        <f t="shared" si="611"/>
        <v>0.62771778154239033</v>
      </c>
      <c r="K640" s="13">
        <v>0</v>
      </c>
      <c r="L640" s="13">
        <v>0.77781400000000001</v>
      </c>
      <c r="M640" s="14">
        <f t="shared" si="612"/>
        <v>0.388907</v>
      </c>
      <c r="N640" s="14">
        <f t="shared" si="613"/>
        <v>0.54999755390183325</v>
      </c>
      <c r="O640" s="13">
        <v>0</v>
      </c>
      <c r="P640" s="13">
        <v>0</v>
      </c>
      <c r="Q640" s="14">
        <f t="shared" si="614"/>
        <v>0</v>
      </c>
      <c r="R640" s="14">
        <f t="shared" si="615"/>
        <v>0</v>
      </c>
      <c r="S640" s="15">
        <v>1.47872</v>
      </c>
      <c r="T640" s="15">
        <v>1.48424</v>
      </c>
      <c r="U640" s="16">
        <f t="shared" si="616"/>
        <v>1.4814799999999999</v>
      </c>
      <c r="V640" s="16">
        <f t="shared" si="617"/>
        <v>3.9032294321497208E-3</v>
      </c>
      <c r="W640" s="15">
        <v>3.0522399999999998</v>
      </c>
      <c r="X640" s="15">
        <v>5.3692700000000002</v>
      </c>
      <c r="Y640" s="16">
        <f t="shared" si="618"/>
        <v>4.2107549999999998</v>
      </c>
      <c r="Z640" s="16">
        <f t="shared" si="619"/>
        <v>1.638387625212669</v>
      </c>
      <c r="AA640" s="17">
        <v>0</v>
      </c>
      <c r="AB640" s="17">
        <v>0</v>
      </c>
      <c r="AC640" s="18">
        <f t="shared" si="620"/>
        <v>0</v>
      </c>
      <c r="AD640" s="18">
        <f t="shared" si="621"/>
        <v>0</v>
      </c>
      <c r="AE640" s="17">
        <v>0</v>
      </c>
      <c r="AF640" s="17">
        <v>0</v>
      </c>
      <c r="AG640" s="18">
        <f t="shared" si="622"/>
        <v>0</v>
      </c>
      <c r="AH640" s="18">
        <f t="shared" si="623"/>
        <v>0</v>
      </c>
      <c r="AI640" s="19" t="e">
        <f t="shared" si="624"/>
        <v>#DIV/0!</v>
      </c>
      <c r="AJ640" s="19">
        <f t="shared" si="625"/>
        <v>9.4865989206141066</v>
      </c>
      <c r="AK640" s="19" t="e">
        <f t="shared" si="626"/>
        <v>#DIV/0!</v>
      </c>
      <c r="AL640" s="19">
        <f t="shared" si="627"/>
        <v>0.56846461437029605</v>
      </c>
      <c r="AM640" s="19" t="e">
        <f t="shared" si="628"/>
        <v>#DIV/0!</v>
      </c>
      <c r="AN640" s="19">
        <f t="shared" si="629"/>
        <v>3.7668914999999998</v>
      </c>
      <c r="AO640" s="19" t="e">
        <f t="shared" si="630"/>
        <v>#DIV/0!</v>
      </c>
    </row>
    <row r="641" spans="1:41" s="31" customFormat="1" ht="9.75" customHeight="1" x14ac:dyDescent="0.25">
      <c r="A641" s="1" t="s">
        <v>38</v>
      </c>
      <c r="B641" s="1"/>
      <c r="C641" s="11">
        <v>0</v>
      </c>
      <c r="D641" s="11">
        <v>0</v>
      </c>
      <c r="E641" s="12">
        <f t="shared" si="608"/>
        <v>0</v>
      </c>
      <c r="F641" s="12">
        <f t="shared" si="609"/>
        <v>0</v>
      </c>
      <c r="G641" s="11">
        <v>0</v>
      </c>
      <c r="H641" s="11">
        <v>0</v>
      </c>
      <c r="I641" s="12">
        <f t="shared" si="610"/>
        <v>0</v>
      </c>
      <c r="J641" s="12">
        <f t="shared" si="611"/>
        <v>0</v>
      </c>
      <c r="K641" s="13">
        <v>7.7313199999999999E-2</v>
      </c>
      <c r="L641" s="13">
        <v>7.9211799999999999E-2</v>
      </c>
      <c r="M641" s="14">
        <f t="shared" si="612"/>
        <v>7.8262499999999999E-2</v>
      </c>
      <c r="N641" s="14">
        <f t="shared" si="613"/>
        <v>1.3425129347607793E-3</v>
      </c>
      <c r="O641" s="13">
        <v>0.89785300000000001</v>
      </c>
      <c r="P641" s="13">
        <v>0.91618200000000005</v>
      </c>
      <c r="Q641" s="14">
        <f t="shared" si="614"/>
        <v>0.90701750000000003</v>
      </c>
      <c r="R641" s="14">
        <f t="shared" si="615"/>
        <v>1.2960560192368258E-2</v>
      </c>
      <c r="S641" s="15">
        <v>7.5295799999999996E-2</v>
      </c>
      <c r="T641" s="15">
        <v>0</v>
      </c>
      <c r="U641" s="16">
        <f t="shared" si="616"/>
        <v>3.7647899999999998E-2</v>
      </c>
      <c r="V641" s="16">
        <f t="shared" si="617"/>
        <v>5.3242170774866045E-2</v>
      </c>
      <c r="W641" s="15">
        <v>3.6523400000000001</v>
      </c>
      <c r="X641" s="15">
        <v>3.82761</v>
      </c>
      <c r="Y641" s="16">
        <f t="shared" si="618"/>
        <v>3.7399750000000003</v>
      </c>
      <c r="Z641" s="16">
        <f t="shared" si="619"/>
        <v>0.12393460553856606</v>
      </c>
      <c r="AA641" s="17">
        <v>0</v>
      </c>
      <c r="AB641" s="17">
        <v>0</v>
      </c>
      <c r="AC641" s="18">
        <f t="shared" si="620"/>
        <v>0</v>
      </c>
      <c r="AD641" s="18">
        <f t="shared" si="621"/>
        <v>0</v>
      </c>
      <c r="AE641" s="17">
        <v>0</v>
      </c>
      <c r="AF641" s="17">
        <v>0</v>
      </c>
      <c r="AG641" s="18">
        <f t="shared" si="622"/>
        <v>0</v>
      </c>
      <c r="AH641" s="18">
        <f t="shared" si="623"/>
        <v>0</v>
      </c>
      <c r="AI641" s="19" t="e">
        <f t="shared" si="624"/>
        <v>#DIV/0!</v>
      </c>
      <c r="AJ641" s="19" t="e">
        <f t="shared" si="625"/>
        <v>#DIV/0!</v>
      </c>
      <c r="AK641" s="19" t="e">
        <f t="shared" si="626"/>
        <v>#DIV/0!</v>
      </c>
      <c r="AL641" s="19">
        <f t="shared" si="627"/>
        <v>0.95420902338535019</v>
      </c>
      <c r="AM641" s="19">
        <f t="shared" si="628"/>
        <v>4.1233768918460783</v>
      </c>
      <c r="AN641" s="19">
        <f t="shared" si="629"/>
        <v>3.7399750000000003</v>
      </c>
      <c r="AO641" s="19" t="e">
        <f t="shared" si="630"/>
        <v>#DIV/0!</v>
      </c>
    </row>
    <row r="642" spans="1:41" s="31" customFormat="1" ht="9.75" customHeight="1" x14ac:dyDescent="0.25">
      <c r="A642" s="1" t="s">
        <v>310</v>
      </c>
      <c r="B642" s="1"/>
      <c r="C642" s="11">
        <v>0</v>
      </c>
      <c r="D642" s="11">
        <v>0</v>
      </c>
      <c r="E642" s="12">
        <f t="shared" si="608"/>
        <v>0</v>
      </c>
      <c r="F642" s="12">
        <f t="shared" si="609"/>
        <v>0</v>
      </c>
      <c r="G642" s="11">
        <v>0</v>
      </c>
      <c r="H642" s="11">
        <v>0.17743</v>
      </c>
      <c r="I642" s="12">
        <f t="shared" si="610"/>
        <v>8.8715000000000002E-2</v>
      </c>
      <c r="J642" s="12">
        <f t="shared" si="611"/>
        <v>0.12546195618592912</v>
      </c>
      <c r="K642" s="13">
        <v>0.149674</v>
      </c>
      <c r="L642" s="13">
        <v>0.45470500000000003</v>
      </c>
      <c r="M642" s="14">
        <f t="shared" si="612"/>
        <v>0.3021895</v>
      </c>
      <c r="N642" s="14">
        <f t="shared" si="613"/>
        <v>0.21568948857211384</v>
      </c>
      <c r="O642" s="13">
        <v>0</v>
      </c>
      <c r="P642" s="13">
        <v>0</v>
      </c>
      <c r="Q642" s="14">
        <f t="shared" si="614"/>
        <v>0</v>
      </c>
      <c r="R642" s="14">
        <f t="shared" si="615"/>
        <v>0</v>
      </c>
      <c r="S642" s="15">
        <v>0</v>
      </c>
      <c r="T642" s="15">
        <v>0</v>
      </c>
      <c r="U642" s="16">
        <f t="shared" si="616"/>
        <v>0</v>
      </c>
      <c r="V642" s="16">
        <f t="shared" si="617"/>
        <v>0</v>
      </c>
      <c r="W642" s="15">
        <v>2.91709</v>
      </c>
      <c r="X642" s="15">
        <v>4.5744100000000003</v>
      </c>
      <c r="Y642" s="16">
        <f t="shared" si="618"/>
        <v>3.7457500000000001</v>
      </c>
      <c r="Z642" s="16">
        <f t="shared" si="619"/>
        <v>1.1719022105960892</v>
      </c>
      <c r="AA642" s="17">
        <v>0</v>
      </c>
      <c r="AB642" s="17">
        <v>0</v>
      </c>
      <c r="AC642" s="18">
        <f t="shared" si="620"/>
        <v>0</v>
      </c>
      <c r="AD642" s="18">
        <f t="shared" si="621"/>
        <v>0</v>
      </c>
      <c r="AE642" s="17">
        <v>0</v>
      </c>
      <c r="AF642" s="17">
        <v>0</v>
      </c>
      <c r="AG642" s="18">
        <f t="shared" si="622"/>
        <v>0</v>
      </c>
      <c r="AH642" s="18">
        <f t="shared" si="623"/>
        <v>0</v>
      </c>
      <c r="AI642" s="19" t="e">
        <f t="shared" si="624"/>
        <v>#DIV/0!</v>
      </c>
      <c r="AJ642" s="19">
        <f t="shared" si="625"/>
        <v>42.222284844727497</v>
      </c>
      <c r="AK642" s="19" t="e">
        <f t="shared" si="626"/>
        <v>#DIV/0!</v>
      </c>
      <c r="AL642" s="19">
        <f t="shared" si="627"/>
        <v>0.63769753913619454</v>
      </c>
      <c r="AM642" s="19" t="e">
        <f t="shared" si="628"/>
        <v>#DIV/0!</v>
      </c>
      <c r="AN642" s="19">
        <f t="shared" si="629"/>
        <v>3.657035</v>
      </c>
      <c r="AO642" s="19" t="e">
        <f t="shared" si="630"/>
        <v>#DIV/0!</v>
      </c>
    </row>
    <row r="643" spans="1:41" s="31" customFormat="1" ht="9.75" customHeight="1" x14ac:dyDescent="0.25">
      <c r="A643" s="1" t="s">
        <v>388</v>
      </c>
      <c r="B643" s="1"/>
      <c r="C643" s="11">
        <v>0</v>
      </c>
      <c r="D643" s="11">
        <v>0</v>
      </c>
      <c r="E643" s="12">
        <f t="shared" si="608"/>
        <v>0</v>
      </c>
      <c r="F643" s="12">
        <f t="shared" si="609"/>
        <v>0</v>
      </c>
      <c r="G643" s="11">
        <v>0.211872</v>
      </c>
      <c r="H643" s="11">
        <v>0.21478900000000001</v>
      </c>
      <c r="I643" s="12">
        <f t="shared" si="610"/>
        <v>0.21333050000000001</v>
      </c>
      <c r="J643" s="12">
        <f t="shared" si="611"/>
        <v>2.0626304807211614E-3</v>
      </c>
      <c r="K643" s="13">
        <v>0</v>
      </c>
      <c r="L643" s="13">
        <v>0</v>
      </c>
      <c r="M643" s="14">
        <f t="shared" si="612"/>
        <v>0</v>
      </c>
      <c r="N643" s="14">
        <f t="shared" si="613"/>
        <v>0</v>
      </c>
      <c r="O643" s="13">
        <v>0.21041899999999999</v>
      </c>
      <c r="P643" s="13">
        <v>0.21471399999999999</v>
      </c>
      <c r="Q643" s="14">
        <f t="shared" si="614"/>
        <v>0.21256649999999999</v>
      </c>
      <c r="R643" s="14">
        <f t="shared" si="615"/>
        <v>3.0370236251962167E-3</v>
      </c>
      <c r="S643" s="15">
        <v>0</v>
      </c>
      <c r="T643" s="15">
        <v>0</v>
      </c>
      <c r="U643" s="16">
        <f t="shared" si="616"/>
        <v>0</v>
      </c>
      <c r="V643" s="16">
        <f t="shared" si="617"/>
        <v>0</v>
      </c>
      <c r="W643" s="15">
        <v>3.7334100000000001</v>
      </c>
      <c r="X643" s="15">
        <v>3.7528800000000002</v>
      </c>
      <c r="Y643" s="16">
        <f t="shared" si="618"/>
        <v>3.7431450000000002</v>
      </c>
      <c r="Z643" s="16">
        <f t="shared" si="619"/>
        <v>1.376736902970215E-2</v>
      </c>
      <c r="AA643" s="17">
        <v>0</v>
      </c>
      <c r="AB643" s="17">
        <v>0</v>
      </c>
      <c r="AC643" s="18">
        <f t="shared" si="620"/>
        <v>0</v>
      </c>
      <c r="AD643" s="18">
        <f t="shared" si="621"/>
        <v>0</v>
      </c>
      <c r="AE643" s="17">
        <v>0</v>
      </c>
      <c r="AF643" s="17">
        <v>0</v>
      </c>
      <c r="AG643" s="18">
        <f t="shared" si="622"/>
        <v>0</v>
      </c>
      <c r="AH643" s="18">
        <f t="shared" si="623"/>
        <v>0</v>
      </c>
      <c r="AI643" s="19" t="e">
        <f t="shared" si="624"/>
        <v>#DIV/0!</v>
      </c>
      <c r="AJ643" s="19">
        <f t="shared" si="625"/>
        <v>17.546225223303747</v>
      </c>
      <c r="AK643" s="19" t="e">
        <f t="shared" si="626"/>
        <v>#DIV/0!</v>
      </c>
      <c r="AL643" s="19">
        <f t="shared" si="627"/>
        <v>0.99481198439598384</v>
      </c>
      <c r="AM643" s="19">
        <f t="shared" si="628"/>
        <v>17.609289328280799</v>
      </c>
      <c r="AN643" s="19">
        <f t="shared" si="629"/>
        <v>3.5298145000000001</v>
      </c>
      <c r="AO643" s="19" t="e">
        <f t="shared" si="630"/>
        <v>#DIV/0!</v>
      </c>
    </row>
    <row r="644" spans="1:41" s="31" customFormat="1" ht="9.75" customHeight="1" x14ac:dyDescent="0.25">
      <c r="A644" s="1" t="s">
        <v>49</v>
      </c>
      <c r="B644" s="1"/>
      <c r="C644" s="11">
        <v>0</v>
      </c>
      <c r="D644" s="11">
        <v>0</v>
      </c>
      <c r="E644" s="12">
        <f t="shared" si="608"/>
        <v>0</v>
      </c>
      <c r="F644" s="12">
        <f t="shared" si="609"/>
        <v>0</v>
      </c>
      <c r="G644" s="11">
        <v>0</v>
      </c>
      <c r="H644" s="11">
        <v>0</v>
      </c>
      <c r="I644" s="12">
        <f t="shared" si="610"/>
        <v>0</v>
      </c>
      <c r="J644" s="12">
        <f t="shared" si="611"/>
        <v>0</v>
      </c>
      <c r="K644" s="13">
        <v>0</v>
      </c>
      <c r="L644" s="13">
        <v>0.63775599999999999</v>
      </c>
      <c r="M644" s="14">
        <f t="shared" si="612"/>
        <v>0.31887799999999999</v>
      </c>
      <c r="N644" s="14">
        <f t="shared" si="613"/>
        <v>0.45096159234240779</v>
      </c>
      <c r="O644" s="13">
        <v>1.77969</v>
      </c>
      <c r="P644" s="13">
        <v>0.63186299999999995</v>
      </c>
      <c r="Q644" s="14">
        <f t="shared" si="614"/>
        <v>1.2057765</v>
      </c>
      <c r="R644" s="14">
        <f t="shared" si="615"/>
        <v>0.8116362553290114</v>
      </c>
      <c r="S644" s="15">
        <v>0</v>
      </c>
      <c r="T644" s="15">
        <v>0.38960600000000001</v>
      </c>
      <c r="U644" s="16">
        <f t="shared" si="616"/>
        <v>0.194803</v>
      </c>
      <c r="V644" s="16">
        <f t="shared" si="617"/>
        <v>0.27549304459096602</v>
      </c>
      <c r="W644" s="15">
        <v>3.9240699999999999</v>
      </c>
      <c r="X644" s="15">
        <v>3.0501</v>
      </c>
      <c r="Y644" s="16">
        <f t="shared" si="618"/>
        <v>3.487085</v>
      </c>
      <c r="Z644" s="16">
        <f t="shared" si="619"/>
        <v>0.61799011355360722</v>
      </c>
      <c r="AA644" s="17">
        <v>0</v>
      </c>
      <c r="AB644" s="17">
        <v>1.8373299999999999</v>
      </c>
      <c r="AC644" s="18">
        <f t="shared" si="620"/>
        <v>0.91866499999999995</v>
      </c>
      <c r="AD644" s="18">
        <f t="shared" si="621"/>
        <v>1.2991885022774794</v>
      </c>
      <c r="AE644" s="17">
        <v>0</v>
      </c>
      <c r="AF644" s="17">
        <v>0</v>
      </c>
      <c r="AG644" s="18">
        <f t="shared" si="622"/>
        <v>0</v>
      </c>
      <c r="AH644" s="18">
        <f t="shared" si="623"/>
        <v>0</v>
      </c>
      <c r="AI644" s="19" t="e">
        <f t="shared" si="624"/>
        <v>#DIV/0!</v>
      </c>
      <c r="AJ644" s="19" t="e">
        <f t="shared" si="625"/>
        <v>#DIV/0!</v>
      </c>
      <c r="AK644" s="19" t="e">
        <f t="shared" si="626"/>
        <v>#DIV/0!</v>
      </c>
      <c r="AL644" s="19">
        <f t="shared" si="627"/>
        <v>1.2865381462902856</v>
      </c>
      <c r="AM644" s="19">
        <f t="shared" si="628"/>
        <v>2.89198288405853</v>
      </c>
      <c r="AN644" s="19">
        <f t="shared" si="629"/>
        <v>3.487085</v>
      </c>
      <c r="AO644" s="19" t="e">
        <f t="shared" si="630"/>
        <v>#DIV/0!</v>
      </c>
    </row>
    <row r="645" spans="1:41" s="31" customFormat="1" ht="9.75" customHeight="1" x14ac:dyDescent="0.25">
      <c r="A645" s="1" t="s">
        <v>51</v>
      </c>
      <c r="B645" s="1"/>
      <c r="C645" s="11">
        <v>0</v>
      </c>
      <c r="D645" s="11">
        <v>0</v>
      </c>
      <c r="E645" s="12">
        <f t="shared" si="608"/>
        <v>0</v>
      </c>
      <c r="F645" s="12">
        <f t="shared" si="609"/>
        <v>0</v>
      </c>
      <c r="G645" s="11">
        <v>0</v>
      </c>
      <c r="H645" s="11">
        <v>0</v>
      </c>
      <c r="I645" s="12">
        <f t="shared" si="610"/>
        <v>0</v>
      </c>
      <c r="J645" s="12">
        <f t="shared" si="611"/>
        <v>0</v>
      </c>
      <c r="K645" s="13">
        <v>0</v>
      </c>
      <c r="L645" s="13">
        <v>0</v>
      </c>
      <c r="M645" s="14">
        <f t="shared" si="612"/>
        <v>0</v>
      </c>
      <c r="N645" s="14">
        <f t="shared" si="613"/>
        <v>0</v>
      </c>
      <c r="O645" s="13">
        <v>0.75568800000000003</v>
      </c>
      <c r="P645" s="13">
        <v>0</v>
      </c>
      <c r="Q645" s="14">
        <f t="shared" si="614"/>
        <v>0.37784400000000001</v>
      </c>
      <c r="R645" s="14">
        <f t="shared" si="615"/>
        <v>0.53435210926129972</v>
      </c>
      <c r="S645" s="15">
        <v>0</v>
      </c>
      <c r="T645" s="15">
        <v>0</v>
      </c>
      <c r="U645" s="16">
        <f t="shared" si="616"/>
        <v>0</v>
      </c>
      <c r="V645" s="16">
        <f t="shared" si="617"/>
        <v>0</v>
      </c>
      <c r="W645" s="15">
        <v>2.9835099999999999</v>
      </c>
      <c r="X645" s="15">
        <v>3.93763</v>
      </c>
      <c r="Y645" s="16">
        <f t="shared" si="618"/>
        <v>3.4605699999999997</v>
      </c>
      <c r="Z645" s="16">
        <f t="shared" si="619"/>
        <v>0.67466472206571038</v>
      </c>
      <c r="AA645" s="17">
        <v>0</v>
      </c>
      <c r="AB645" s="17">
        <v>0</v>
      </c>
      <c r="AC645" s="18">
        <f t="shared" si="620"/>
        <v>0</v>
      </c>
      <c r="AD645" s="18">
        <f t="shared" si="621"/>
        <v>0</v>
      </c>
      <c r="AE645" s="17">
        <v>0</v>
      </c>
      <c r="AF645" s="17">
        <v>0</v>
      </c>
      <c r="AG645" s="18">
        <f t="shared" si="622"/>
        <v>0</v>
      </c>
      <c r="AH645" s="18">
        <f t="shared" si="623"/>
        <v>0</v>
      </c>
      <c r="AI645" s="19" t="e">
        <f t="shared" si="624"/>
        <v>#DIV/0!</v>
      </c>
      <c r="AJ645" s="19" t="e">
        <f t="shared" si="625"/>
        <v>#DIV/0!</v>
      </c>
      <c r="AK645" s="19" t="e">
        <f t="shared" si="626"/>
        <v>#DIV/0!</v>
      </c>
      <c r="AL645" s="19">
        <f t="shared" si="627"/>
        <v>0.75769180954025639</v>
      </c>
      <c r="AM645" s="19">
        <f t="shared" si="628"/>
        <v>9.1587268819936263</v>
      </c>
      <c r="AN645" s="19">
        <f t="shared" si="629"/>
        <v>3.4605699999999997</v>
      </c>
      <c r="AO645" s="19" t="e">
        <f t="shared" si="630"/>
        <v>#DIV/0!</v>
      </c>
    </row>
    <row r="646" spans="1:41" s="31" customFormat="1" ht="9.75" customHeight="1" x14ac:dyDescent="0.25">
      <c r="A646" s="1" t="s">
        <v>827</v>
      </c>
      <c r="B646" s="1"/>
      <c r="C646" s="11">
        <v>0</v>
      </c>
      <c r="D646" s="11">
        <v>0</v>
      </c>
      <c r="E646" s="12">
        <f t="shared" si="608"/>
        <v>0</v>
      </c>
      <c r="F646" s="12">
        <f t="shared" si="609"/>
        <v>0</v>
      </c>
      <c r="G646" s="11">
        <v>3.91466</v>
      </c>
      <c r="H646" s="11">
        <v>5.6022999999999996</v>
      </c>
      <c r="I646" s="12">
        <f t="shared" si="610"/>
        <v>4.7584799999999996</v>
      </c>
      <c r="J646" s="12">
        <f t="shared" si="611"/>
        <v>1.1933416882016641</v>
      </c>
      <c r="K646" s="13">
        <v>2.0617999999999999</v>
      </c>
      <c r="L646" s="13">
        <v>1.32565</v>
      </c>
      <c r="M646" s="14">
        <f t="shared" si="612"/>
        <v>1.6937249999999999</v>
      </c>
      <c r="N646" s="14">
        <f t="shared" si="613"/>
        <v>0.52053665697047746</v>
      </c>
      <c r="O646" s="13">
        <v>4.3470700000000004</v>
      </c>
      <c r="P646" s="13">
        <v>4.6050700000000004</v>
      </c>
      <c r="Q646" s="14">
        <f t="shared" si="614"/>
        <v>4.47607</v>
      </c>
      <c r="R646" s="14">
        <f t="shared" si="615"/>
        <v>0.18243354954612925</v>
      </c>
      <c r="S646" s="15">
        <v>0.14513100000000001</v>
      </c>
      <c r="T646" s="15">
        <v>1.0970899999999999</v>
      </c>
      <c r="U646" s="16">
        <f t="shared" si="616"/>
        <v>0.6211104999999999</v>
      </c>
      <c r="V646" s="16">
        <f t="shared" si="617"/>
        <v>0.67313666431156471</v>
      </c>
      <c r="W646" s="15">
        <v>8.1295999999999999</v>
      </c>
      <c r="X646" s="15">
        <v>8.1729900000000004</v>
      </c>
      <c r="Y646" s="16">
        <f t="shared" si="618"/>
        <v>8.1512950000000011</v>
      </c>
      <c r="Z646" s="16">
        <f t="shared" si="619"/>
        <v>3.0681363235684638E-2</v>
      </c>
      <c r="AA646" s="17">
        <v>0.38452599999999998</v>
      </c>
      <c r="AB646" s="17">
        <v>0.237763</v>
      </c>
      <c r="AC646" s="18">
        <f t="shared" si="620"/>
        <v>0.31114449999999999</v>
      </c>
      <c r="AD646" s="18">
        <f t="shared" si="621"/>
        <v>0.10377711252728122</v>
      </c>
      <c r="AE646" s="17">
        <v>0</v>
      </c>
      <c r="AF646" s="17">
        <v>0</v>
      </c>
      <c r="AG646" s="18">
        <f t="shared" si="622"/>
        <v>0</v>
      </c>
      <c r="AH646" s="18">
        <f t="shared" si="623"/>
        <v>0</v>
      </c>
      <c r="AI646" s="19" t="e">
        <f t="shared" si="624"/>
        <v>#DIV/0!</v>
      </c>
      <c r="AJ646" s="19">
        <f t="shared" si="625"/>
        <v>1.7130039424354</v>
      </c>
      <c r="AK646" s="19" t="e">
        <f t="shared" si="626"/>
        <v>#DIV/0!</v>
      </c>
      <c r="AL646" s="19">
        <f t="shared" si="627"/>
        <v>0.994691049420102</v>
      </c>
      <c r="AM646" s="19">
        <f t="shared" si="628"/>
        <v>1.8210830036170125</v>
      </c>
      <c r="AN646" s="19">
        <f t="shared" si="629"/>
        <v>3.3928150000000015</v>
      </c>
      <c r="AO646" s="19" t="e">
        <f t="shared" si="630"/>
        <v>#DIV/0!</v>
      </c>
    </row>
    <row r="647" spans="1:41" s="31" customFormat="1" ht="9.75" customHeight="1" x14ac:dyDescent="0.25">
      <c r="A647" s="1" t="s">
        <v>56</v>
      </c>
      <c r="B647" s="1"/>
      <c r="C647" s="11">
        <v>0</v>
      </c>
      <c r="D647" s="11">
        <v>0</v>
      </c>
      <c r="E647" s="12">
        <f t="shared" ref="E647:E678" si="631">AVERAGE(C647:D647)</f>
        <v>0</v>
      </c>
      <c r="F647" s="12">
        <f t="shared" ref="F647:F678" si="632">STDEV(C647:D647)</f>
        <v>0</v>
      </c>
      <c r="G647" s="11">
        <v>0</v>
      </c>
      <c r="H647" s="11">
        <v>0</v>
      </c>
      <c r="I647" s="12">
        <f t="shared" ref="I647:I678" si="633">AVERAGE(G647:H647)</f>
        <v>0</v>
      </c>
      <c r="J647" s="12">
        <f t="shared" ref="J647:J678" si="634">STDEV(G647:H647)</f>
        <v>0</v>
      </c>
      <c r="K647" s="13">
        <v>0</v>
      </c>
      <c r="L647" s="13">
        <v>0</v>
      </c>
      <c r="M647" s="14">
        <f t="shared" ref="M647:M678" si="635">AVERAGE(K647:L647)</f>
        <v>0</v>
      </c>
      <c r="N647" s="14">
        <f t="shared" ref="N647:N678" si="636">STDEV(K647:L647)</f>
        <v>0</v>
      </c>
      <c r="O647" s="13">
        <v>0</v>
      </c>
      <c r="P647" s="13">
        <v>0</v>
      </c>
      <c r="Q647" s="14">
        <f t="shared" ref="Q647:Q678" si="637">AVERAGE(O647:P647)</f>
        <v>0</v>
      </c>
      <c r="R647" s="14">
        <f t="shared" ref="R647:R678" si="638">STDEV(O647:P647)</f>
        <v>0</v>
      </c>
      <c r="S647" s="15">
        <v>0.405835</v>
      </c>
      <c r="T647" s="15">
        <v>0.20367499999999999</v>
      </c>
      <c r="U647" s="16">
        <f t="shared" ref="U647:U678" si="639">AVERAGE(S647:T647)</f>
        <v>0.304755</v>
      </c>
      <c r="V647" s="16">
        <f t="shared" ref="V647:V678" si="640">STDEV(S647:T647)</f>
        <v>0.14294870688467248</v>
      </c>
      <c r="W647" s="15">
        <v>3.3507500000000001</v>
      </c>
      <c r="X647" s="15">
        <v>3.36822</v>
      </c>
      <c r="Y647" s="16">
        <f t="shared" ref="Y647:Y678" si="641">AVERAGE(W647:X647)</f>
        <v>3.3594850000000003</v>
      </c>
      <c r="Z647" s="16">
        <f t="shared" ref="Z647:Z678" si="642">STDEV(W647:X647)</f>
        <v>1.2353155467328895E-2</v>
      </c>
      <c r="AA647" s="17">
        <v>0</v>
      </c>
      <c r="AB647" s="17">
        <v>0</v>
      </c>
      <c r="AC647" s="18">
        <f t="shared" ref="AC647:AC678" si="643">AVERAGE(AA647:AB647)</f>
        <v>0</v>
      </c>
      <c r="AD647" s="18">
        <f t="shared" ref="AD647:AD678" si="644">STDEV(AA647:AB647)</f>
        <v>0</v>
      </c>
      <c r="AE647" s="17">
        <v>0</v>
      </c>
      <c r="AF647" s="17">
        <v>0</v>
      </c>
      <c r="AG647" s="18">
        <f t="shared" ref="AG647:AG678" si="645">AVERAGE(AE647:AF647)</f>
        <v>0</v>
      </c>
      <c r="AH647" s="18">
        <f t="shared" ref="AH647:AH678" si="646">STDEV(AE647:AF647)</f>
        <v>0</v>
      </c>
      <c r="AI647" s="19" t="e">
        <f t="shared" ref="AI647:AI678" si="647">U647/E647</f>
        <v>#DIV/0!</v>
      </c>
      <c r="AJ647" s="19" t="e">
        <f t="shared" ref="AJ647:AJ678" si="648">Y647/I647</f>
        <v>#DIV/0!</v>
      </c>
      <c r="AK647" s="19" t="e">
        <f t="shared" ref="AK647:AK678" si="649">Y647/AG647</f>
        <v>#DIV/0!</v>
      </c>
      <c r="AL647" s="19">
        <f t="shared" ref="AL647:AL678" si="650">W647/X647</f>
        <v>0.99481328416789883</v>
      </c>
      <c r="AM647" s="19" t="e">
        <f t="shared" ref="AM647:AM678" si="651">Y647/Q647</f>
        <v>#DIV/0!</v>
      </c>
      <c r="AN647" s="19">
        <f t="shared" ref="AN647:AN678" si="652">Y647-I647</f>
        <v>3.3594850000000003</v>
      </c>
      <c r="AO647" s="19" t="e">
        <f t="shared" ref="AO647:AO678" si="653">I647/AG647</f>
        <v>#DIV/0!</v>
      </c>
    </row>
    <row r="648" spans="1:41" s="31" customFormat="1" ht="9.75" customHeight="1" x14ac:dyDescent="0.25">
      <c r="A648" s="1" t="s">
        <v>540</v>
      </c>
      <c r="B648" s="1"/>
      <c r="C648" s="11">
        <v>0</v>
      </c>
      <c r="D648" s="11">
        <v>0</v>
      </c>
      <c r="E648" s="12">
        <f t="shared" si="631"/>
        <v>0</v>
      </c>
      <c r="F648" s="12">
        <f t="shared" si="632"/>
        <v>0</v>
      </c>
      <c r="G648" s="11">
        <v>1.1066199999999999</v>
      </c>
      <c r="H648" s="11">
        <v>0</v>
      </c>
      <c r="I648" s="12">
        <f t="shared" si="633"/>
        <v>0.55330999999999997</v>
      </c>
      <c r="J648" s="12">
        <f t="shared" si="634"/>
        <v>0.78249850619665717</v>
      </c>
      <c r="K648" s="13">
        <v>4.7277399999999998</v>
      </c>
      <c r="L648" s="13">
        <v>3.8714900000000001</v>
      </c>
      <c r="M648" s="14">
        <f t="shared" si="635"/>
        <v>4.2996150000000002</v>
      </c>
      <c r="N648" s="14">
        <f t="shared" si="636"/>
        <v>0.60546018139098112</v>
      </c>
      <c r="O648" s="13">
        <v>0</v>
      </c>
      <c r="P648" s="13">
        <v>0</v>
      </c>
      <c r="Q648" s="14">
        <f t="shared" si="637"/>
        <v>0</v>
      </c>
      <c r="R648" s="14">
        <f t="shared" si="638"/>
        <v>0</v>
      </c>
      <c r="S648" s="15">
        <v>0</v>
      </c>
      <c r="T648" s="15">
        <v>0</v>
      </c>
      <c r="U648" s="16">
        <f t="shared" si="639"/>
        <v>0</v>
      </c>
      <c r="V648" s="16">
        <f t="shared" si="640"/>
        <v>0</v>
      </c>
      <c r="W648" s="15">
        <v>4.7560599999999997</v>
      </c>
      <c r="X648" s="15">
        <v>2.8685200000000002</v>
      </c>
      <c r="Y648" s="16">
        <f t="shared" si="641"/>
        <v>3.81229</v>
      </c>
      <c r="Z648" s="16">
        <f t="shared" si="642"/>
        <v>1.3346923337608556</v>
      </c>
      <c r="AA648" s="17">
        <v>0</v>
      </c>
      <c r="AB648" s="17">
        <v>0</v>
      </c>
      <c r="AC648" s="18">
        <f t="shared" si="643"/>
        <v>0</v>
      </c>
      <c r="AD648" s="18">
        <f t="shared" si="644"/>
        <v>0</v>
      </c>
      <c r="AE648" s="17">
        <v>0</v>
      </c>
      <c r="AF648" s="17">
        <v>0</v>
      </c>
      <c r="AG648" s="18">
        <f t="shared" si="645"/>
        <v>0</v>
      </c>
      <c r="AH648" s="18">
        <f t="shared" si="646"/>
        <v>0</v>
      </c>
      <c r="AI648" s="19" t="e">
        <f t="shared" si="647"/>
        <v>#DIV/0!</v>
      </c>
      <c r="AJ648" s="19">
        <f t="shared" si="648"/>
        <v>6.8899712638484756</v>
      </c>
      <c r="AK648" s="19" t="e">
        <f t="shared" si="649"/>
        <v>#DIV/0!</v>
      </c>
      <c r="AL648" s="19">
        <f t="shared" si="650"/>
        <v>1.6580187692608033</v>
      </c>
      <c r="AM648" s="19" t="e">
        <f t="shared" si="651"/>
        <v>#DIV/0!</v>
      </c>
      <c r="AN648" s="19">
        <f t="shared" si="652"/>
        <v>3.2589800000000002</v>
      </c>
      <c r="AO648" s="19" t="e">
        <f t="shared" si="653"/>
        <v>#DIV/0!</v>
      </c>
    </row>
    <row r="649" spans="1:41" s="31" customFormat="1" ht="9.75" customHeight="1" x14ac:dyDescent="0.25">
      <c r="A649" s="1" t="s">
        <v>455</v>
      </c>
      <c r="B649" s="1"/>
      <c r="C649" s="11">
        <v>0</v>
      </c>
      <c r="D649" s="11">
        <v>0</v>
      </c>
      <c r="E649" s="12">
        <f t="shared" si="631"/>
        <v>0</v>
      </c>
      <c r="F649" s="12">
        <f t="shared" si="632"/>
        <v>0</v>
      </c>
      <c r="G649" s="11">
        <v>0.35505599999999998</v>
      </c>
      <c r="H649" s="11">
        <v>0.35994599999999999</v>
      </c>
      <c r="I649" s="12">
        <f t="shared" si="633"/>
        <v>0.35750099999999996</v>
      </c>
      <c r="J649" s="12">
        <f t="shared" si="634"/>
        <v>3.4577521600022212E-3</v>
      </c>
      <c r="K649" s="13">
        <v>0.101213</v>
      </c>
      <c r="L649" s="13">
        <v>0.103698</v>
      </c>
      <c r="M649" s="14">
        <f t="shared" si="635"/>
        <v>0.1024555</v>
      </c>
      <c r="N649" s="14">
        <f t="shared" si="636"/>
        <v>1.7571603512485713E-3</v>
      </c>
      <c r="O649" s="13">
        <v>1.29294</v>
      </c>
      <c r="P649" s="13">
        <v>0.83957899999999996</v>
      </c>
      <c r="Q649" s="14">
        <f t="shared" si="637"/>
        <v>1.0662594999999999</v>
      </c>
      <c r="R649" s="14">
        <f t="shared" si="638"/>
        <v>0.32057463742551423</v>
      </c>
      <c r="S649" s="15">
        <v>9.8571800000000001E-2</v>
      </c>
      <c r="T649" s="15">
        <v>9.8939899999999997E-2</v>
      </c>
      <c r="U649" s="16">
        <f t="shared" si="639"/>
        <v>9.8755850000000006E-2</v>
      </c>
      <c r="V649" s="16">
        <f t="shared" si="640"/>
        <v>2.6028600615476543E-4</v>
      </c>
      <c r="W649" s="15">
        <v>3.15367</v>
      </c>
      <c r="X649" s="15">
        <v>3.6814300000000002</v>
      </c>
      <c r="Y649" s="16">
        <f t="shared" si="641"/>
        <v>3.4175500000000003</v>
      </c>
      <c r="Z649" s="16">
        <f t="shared" si="642"/>
        <v>0.37318267483901246</v>
      </c>
      <c r="AA649" s="17">
        <v>0.69132899999999997</v>
      </c>
      <c r="AB649" s="17">
        <v>0.69388700000000003</v>
      </c>
      <c r="AC649" s="18">
        <f t="shared" si="643"/>
        <v>0.692608</v>
      </c>
      <c r="AD649" s="18">
        <f t="shared" si="644"/>
        <v>1.8087791462752312E-3</v>
      </c>
      <c r="AE649" s="17">
        <v>0</v>
      </c>
      <c r="AF649" s="17">
        <v>0</v>
      </c>
      <c r="AG649" s="18">
        <f t="shared" si="645"/>
        <v>0</v>
      </c>
      <c r="AH649" s="18">
        <f t="shared" si="646"/>
        <v>0</v>
      </c>
      <c r="AI649" s="19" t="e">
        <f t="shared" si="647"/>
        <v>#DIV/0!</v>
      </c>
      <c r="AJ649" s="19">
        <f t="shared" si="648"/>
        <v>9.5595536795701292</v>
      </c>
      <c r="AK649" s="19" t="e">
        <f t="shared" si="649"/>
        <v>#DIV/0!</v>
      </c>
      <c r="AL649" s="19">
        <f t="shared" si="650"/>
        <v>0.8566426633128974</v>
      </c>
      <c r="AM649" s="19">
        <f t="shared" si="651"/>
        <v>3.2051766010056655</v>
      </c>
      <c r="AN649" s="19">
        <f t="shared" si="652"/>
        <v>3.0600490000000002</v>
      </c>
      <c r="AO649" s="19" t="e">
        <f t="shared" si="653"/>
        <v>#DIV/0!</v>
      </c>
    </row>
    <row r="650" spans="1:41" s="31" customFormat="1" ht="9.75" customHeight="1" x14ac:dyDescent="0.25">
      <c r="A650" s="1" t="s">
        <v>473</v>
      </c>
      <c r="B650" s="1"/>
      <c r="C650" s="11">
        <v>0</v>
      </c>
      <c r="D650" s="11">
        <v>0</v>
      </c>
      <c r="E650" s="12">
        <f t="shared" si="631"/>
        <v>0</v>
      </c>
      <c r="F650" s="12">
        <f t="shared" si="632"/>
        <v>0</v>
      </c>
      <c r="G650" s="11">
        <v>0.39498499999999998</v>
      </c>
      <c r="H650" s="11">
        <v>0.400424</v>
      </c>
      <c r="I650" s="12">
        <f t="shared" si="633"/>
        <v>0.39770450000000002</v>
      </c>
      <c r="J650" s="12">
        <f t="shared" si="634"/>
        <v>3.8459537828736514E-3</v>
      </c>
      <c r="K650" s="13">
        <v>0.22519</v>
      </c>
      <c r="L650" s="13">
        <v>0.23072000000000001</v>
      </c>
      <c r="M650" s="14">
        <f t="shared" si="635"/>
        <v>0.22795500000000002</v>
      </c>
      <c r="N650" s="14">
        <f t="shared" si="636"/>
        <v>3.9103004999616131E-3</v>
      </c>
      <c r="O650" s="13">
        <v>1.9613799999999999</v>
      </c>
      <c r="P650" s="13">
        <v>1.60114</v>
      </c>
      <c r="Q650" s="14">
        <f t="shared" si="637"/>
        <v>1.7812600000000001</v>
      </c>
      <c r="R650" s="14">
        <f t="shared" si="638"/>
        <v>0.2547281468546409</v>
      </c>
      <c r="S650" s="15">
        <v>0.109657</v>
      </c>
      <c r="T650" s="15">
        <v>0.110066</v>
      </c>
      <c r="U650" s="16">
        <f t="shared" si="639"/>
        <v>0.1098615</v>
      </c>
      <c r="V650" s="16">
        <f t="shared" si="640"/>
        <v>2.8920667350529279E-4</v>
      </c>
      <c r="W650" s="15">
        <v>3.3951500000000001</v>
      </c>
      <c r="X650" s="15">
        <v>3.4128599999999998</v>
      </c>
      <c r="Y650" s="16">
        <f t="shared" si="641"/>
        <v>3.4040049999999997</v>
      </c>
      <c r="Z650" s="16">
        <f t="shared" si="642"/>
        <v>1.2522861094813523E-2</v>
      </c>
      <c r="AA650" s="17">
        <v>0</v>
      </c>
      <c r="AB650" s="17">
        <v>0</v>
      </c>
      <c r="AC650" s="18">
        <f t="shared" si="643"/>
        <v>0</v>
      </c>
      <c r="AD650" s="18">
        <f t="shared" si="644"/>
        <v>0</v>
      </c>
      <c r="AE650" s="17">
        <v>0</v>
      </c>
      <c r="AF650" s="17">
        <v>0</v>
      </c>
      <c r="AG650" s="18">
        <f t="shared" si="645"/>
        <v>0</v>
      </c>
      <c r="AH650" s="18">
        <f t="shared" si="646"/>
        <v>0</v>
      </c>
      <c r="AI650" s="19" t="e">
        <f t="shared" si="647"/>
        <v>#DIV/0!</v>
      </c>
      <c r="AJ650" s="19">
        <f t="shared" si="648"/>
        <v>8.5591312142558102</v>
      </c>
      <c r="AK650" s="19" t="e">
        <f t="shared" si="649"/>
        <v>#DIV/0!</v>
      </c>
      <c r="AL650" s="19">
        <f t="shared" si="650"/>
        <v>0.9948108038419391</v>
      </c>
      <c r="AM650" s="19">
        <f t="shared" si="651"/>
        <v>1.9110096224021196</v>
      </c>
      <c r="AN650" s="19">
        <f t="shared" si="652"/>
        <v>3.0063004999999996</v>
      </c>
      <c r="AO650" s="19" t="e">
        <f t="shared" si="653"/>
        <v>#DIV/0!</v>
      </c>
    </row>
    <row r="651" spans="1:41" s="31" customFormat="1" ht="9.75" customHeight="1" x14ac:dyDescent="0.25">
      <c r="A651" s="1" t="s">
        <v>292</v>
      </c>
      <c r="B651" s="1"/>
      <c r="C651" s="11">
        <v>0</v>
      </c>
      <c r="D651" s="11">
        <v>0</v>
      </c>
      <c r="E651" s="12">
        <f t="shared" si="631"/>
        <v>0</v>
      </c>
      <c r="F651" s="12">
        <f t="shared" si="632"/>
        <v>0</v>
      </c>
      <c r="G651" s="11">
        <v>6.1781299999999997E-2</v>
      </c>
      <c r="H651" s="11">
        <v>6.2632099999999996E-2</v>
      </c>
      <c r="I651" s="12">
        <f t="shared" si="633"/>
        <v>6.2206699999999997E-2</v>
      </c>
      <c r="J651" s="12">
        <f t="shared" si="634"/>
        <v>6.0160644943351381E-4</v>
      </c>
      <c r="K651" s="13">
        <v>5.2834399999999997E-2</v>
      </c>
      <c r="L651" s="13">
        <v>0.27065899999999998</v>
      </c>
      <c r="M651" s="14">
        <f t="shared" si="635"/>
        <v>0.16174669999999999</v>
      </c>
      <c r="N651" s="14">
        <f t="shared" si="636"/>
        <v>0.1540252517692472</v>
      </c>
      <c r="O651" s="13">
        <v>6.1357599999999998E-2</v>
      </c>
      <c r="P651" s="13">
        <v>0.12522</v>
      </c>
      <c r="Q651" s="14">
        <f t="shared" si="637"/>
        <v>9.3288800000000005E-2</v>
      </c>
      <c r="R651" s="14">
        <f t="shared" si="638"/>
        <v>4.5157536102847791E-2</v>
      </c>
      <c r="S651" s="15">
        <v>0</v>
      </c>
      <c r="T651" s="15">
        <v>0</v>
      </c>
      <c r="U651" s="16">
        <f t="shared" si="639"/>
        <v>0</v>
      </c>
      <c r="V651" s="16">
        <f t="shared" si="640"/>
        <v>0</v>
      </c>
      <c r="W651" s="15">
        <v>2.3897300000000001</v>
      </c>
      <c r="X651" s="15">
        <v>3.48428</v>
      </c>
      <c r="Y651" s="16">
        <f t="shared" si="641"/>
        <v>2.9370050000000001</v>
      </c>
      <c r="Z651" s="16">
        <f t="shared" si="642"/>
        <v>0.773963727347737</v>
      </c>
      <c r="AA651" s="17">
        <v>0</v>
      </c>
      <c r="AB651" s="17">
        <v>0</v>
      </c>
      <c r="AC651" s="18">
        <f t="shared" si="643"/>
        <v>0</v>
      </c>
      <c r="AD651" s="18">
        <f t="shared" si="644"/>
        <v>0</v>
      </c>
      <c r="AE651" s="17">
        <v>0</v>
      </c>
      <c r="AF651" s="17">
        <v>0</v>
      </c>
      <c r="AG651" s="18">
        <f t="shared" si="645"/>
        <v>0</v>
      </c>
      <c r="AH651" s="18">
        <f t="shared" si="646"/>
        <v>0</v>
      </c>
      <c r="AI651" s="19" t="e">
        <f t="shared" si="647"/>
        <v>#DIV/0!</v>
      </c>
      <c r="AJ651" s="19">
        <f t="shared" si="648"/>
        <v>47.213644189452268</v>
      </c>
      <c r="AK651" s="19" t="e">
        <f t="shared" si="649"/>
        <v>#DIV/0!</v>
      </c>
      <c r="AL651" s="19">
        <f t="shared" si="650"/>
        <v>0.68586049341614341</v>
      </c>
      <c r="AM651" s="19">
        <f t="shared" si="651"/>
        <v>31.482932570683726</v>
      </c>
      <c r="AN651" s="19">
        <f t="shared" si="652"/>
        <v>2.8747983000000001</v>
      </c>
      <c r="AO651" s="19" t="e">
        <f t="shared" si="653"/>
        <v>#DIV/0!</v>
      </c>
    </row>
    <row r="652" spans="1:41" s="31" customFormat="1" ht="9.75" customHeight="1" x14ac:dyDescent="0.25">
      <c r="A652" s="1" t="s">
        <v>575</v>
      </c>
      <c r="B652" s="1"/>
      <c r="C652" s="11">
        <v>0</v>
      </c>
      <c r="D652" s="11">
        <v>0</v>
      </c>
      <c r="E652" s="12">
        <f t="shared" si="631"/>
        <v>0</v>
      </c>
      <c r="F652" s="12">
        <f t="shared" si="632"/>
        <v>0</v>
      </c>
      <c r="G652" s="11">
        <v>0.64396900000000001</v>
      </c>
      <c r="H652" s="11">
        <v>0.65283599999999997</v>
      </c>
      <c r="I652" s="12">
        <f t="shared" si="633"/>
        <v>0.64840249999999999</v>
      </c>
      <c r="J652" s="12">
        <f t="shared" si="634"/>
        <v>6.2699158287810872E-3</v>
      </c>
      <c r="K652" s="13">
        <v>1.1014200000000001</v>
      </c>
      <c r="L652" s="13">
        <v>1.1284700000000001</v>
      </c>
      <c r="M652" s="14">
        <f t="shared" si="635"/>
        <v>1.1149450000000001</v>
      </c>
      <c r="N652" s="14">
        <f t="shared" si="636"/>
        <v>1.9127238431096125E-2</v>
      </c>
      <c r="O652" s="13">
        <v>0.47966399999999998</v>
      </c>
      <c r="P652" s="13">
        <v>0.489456</v>
      </c>
      <c r="Q652" s="14">
        <f t="shared" si="637"/>
        <v>0.48455999999999999</v>
      </c>
      <c r="R652" s="14">
        <f t="shared" si="638"/>
        <v>6.9239896013786901E-3</v>
      </c>
      <c r="S652" s="15">
        <v>0.33521400000000001</v>
      </c>
      <c r="T652" s="15">
        <v>0.33646500000000001</v>
      </c>
      <c r="U652" s="16">
        <f t="shared" si="639"/>
        <v>0.33583950000000001</v>
      </c>
      <c r="V652" s="16">
        <f t="shared" si="640"/>
        <v>8.8459058326437244E-4</v>
      </c>
      <c r="W652" s="15">
        <v>3.39039</v>
      </c>
      <c r="X652" s="15">
        <v>3.4998999999999998</v>
      </c>
      <c r="Y652" s="16">
        <f t="shared" si="641"/>
        <v>3.4451450000000001</v>
      </c>
      <c r="Z652" s="16">
        <f t="shared" si="642"/>
        <v>7.7435263607738655E-2</v>
      </c>
      <c r="AA652" s="17">
        <v>0</v>
      </c>
      <c r="AB652" s="17">
        <v>0</v>
      </c>
      <c r="AC652" s="18">
        <f t="shared" si="643"/>
        <v>0</v>
      </c>
      <c r="AD652" s="18">
        <f t="shared" si="644"/>
        <v>0</v>
      </c>
      <c r="AE652" s="17">
        <v>0</v>
      </c>
      <c r="AF652" s="17">
        <v>0</v>
      </c>
      <c r="AG652" s="18">
        <f t="shared" si="645"/>
        <v>0</v>
      </c>
      <c r="AH652" s="18">
        <f t="shared" si="646"/>
        <v>0</v>
      </c>
      <c r="AI652" s="19" t="e">
        <f t="shared" si="647"/>
        <v>#DIV/0!</v>
      </c>
      <c r="AJ652" s="19">
        <f t="shared" si="648"/>
        <v>5.3132814879646517</v>
      </c>
      <c r="AK652" s="19" t="e">
        <f t="shared" si="649"/>
        <v>#DIV/0!</v>
      </c>
      <c r="AL652" s="19">
        <f t="shared" si="650"/>
        <v>0.96871053458670253</v>
      </c>
      <c r="AM652" s="19">
        <f t="shared" si="651"/>
        <v>7.1098419184414734</v>
      </c>
      <c r="AN652" s="19">
        <f t="shared" si="652"/>
        <v>2.7967425000000001</v>
      </c>
      <c r="AO652" s="19" t="e">
        <f t="shared" si="653"/>
        <v>#DIV/0!</v>
      </c>
    </row>
    <row r="653" spans="1:41" s="31" customFormat="1" ht="9.75" customHeight="1" x14ac:dyDescent="0.25">
      <c r="A653" s="1" t="s">
        <v>643</v>
      </c>
      <c r="B653" s="1"/>
      <c r="C653" s="11">
        <v>0</v>
      </c>
      <c r="D653" s="11">
        <v>0</v>
      </c>
      <c r="E653" s="12">
        <f t="shared" si="631"/>
        <v>0</v>
      </c>
      <c r="F653" s="12">
        <f t="shared" si="632"/>
        <v>0</v>
      </c>
      <c r="G653" s="11">
        <v>0.80938699999999997</v>
      </c>
      <c r="H653" s="11">
        <v>1.2418800000000001</v>
      </c>
      <c r="I653" s="12">
        <f t="shared" si="633"/>
        <v>1.0256335000000001</v>
      </c>
      <c r="J653" s="12">
        <f t="shared" si="634"/>
        <v>0.30581873311571295</v>
      </c>
      <c r="K653" s="13">
        <v>0.68393800000000005</v>
      </c>
      <c r="L653" s="13">
        <v>1.1624099999999999</v>
      </c>
      <c r="M653" s="14">
        <f t="shared" si="635"/>
        <v>0.92317399999999994</v>
      </c>
      <c r="N653" s="14">
        <f t="shared" si="636"/>
        <v>0.33833079580788988</v>
      </c>
      <c r="O653" s="13">
        <v>1.04999</v>
      </c>
      <c r="P653" s="13">
        <v>1.4477100000000001</v>
      </c>
      <c r="Q653" s="14">
        <f t="shared" si="637"/>
        <v>1.24885</v>
      </c>
      <c r="R653" s="14">
        <f t="shared" si="638"/>
        <v>0.28123050901351399</v>
      </c>
      <c r="S653" s="15">
        <v>0.265787</v>
      </c>
      <c r="T653" s="15">
        <v>0.205759</v>
      </c>
      <c r="U653" s="16">
        <f t="shared" si="639"/>
        <v>0.23577300000000001</v>
      </c>
      <c r="V653" s="16">
        <f t="shared" si="640"/>
        <v>4.2446205861065935E-2</v>
      </c>
      <c r="W653" s="15">
        <v>3.4865599999999999</v>
      </c>
      <c r="X653" s="15">
        <v>3.7674500000000002</v>
      </c>
      <c r="Y653" s="16">
        <f t="shared" si="641"/>
        <v>3.627005</v>
      </c>
      <c r="Z653" s="16">
        <f t="shared" si="642"/>
        <v>0.19861922376748956</v>
      </c>
      <c r="AA653" s="17">
        <v>0</v>
      </c>
      <c r="AB653" s="17">
        <v>0</v>
      </c>
      <c r="AC653" s="18">
        <f t="shared" si="643"/>
        <v>0</v>
      </c>
      <c r="AD653" s="18">
        <f t="shared" si="644"/>
        <v>0</v>
      </c>
      <c r="AE653" s="17">
        <v>0</v>
      </c>
      <c r="AF653" s="17">
        <v>0</v>
      </c>
      <c r="AG653" s="18">
        <f t="shared" si="645"/>
        <v>0</v>
      </c>
      <c r="AH653" s="18">
        <f t="shared" si="646"/>
        <v>0</v>
      </c>
      <c r="AI653" s="19" t="e">
        <f t="shared" si="647"/>
        <v>#DIV/0!</v>
      </c>
      <c r="AJ653" s="19">
        <f t="shared" si="648"/>
        <v>3.5363558230108509</v>
      </c>
      <c r="AK653" s="19" t="e">
        <f t="shared" si="649"/>
        <v>#DIV/0!</v>
      </c>
      <c r="AL653" s="19">
        <f t="shared" si="650"/>
        <v>0.92544293885784812</v>
      </c>
      <c r="AM653" s="19">
        <f t="shared" si="651"/>
        <v>2.9042759338591506</v>
      </c>
      <c r="AN653" s="19">
        <f t="shared" si="652"/>
        <v>2.6013714999999999</v>
      </c>
      <c r="AO653" s="19" t="e">
        <f t="shared" si="653"/>
        <v>#DIV/0!</v>
      </c>
    </row>
    <row r="654" spans="1:41" s="31" customFormat="1" ht="9.75" customHeight="1" x14ac:dyDescent="0.25">
      <c r="A654" s="1" t="s">
        <v>672</v>
      </c>
      <c r="B654" s="1"/>
      <c r="C654" s="11">
        <v>0</v>
      </c>
      <c r="D654" s="11">
        <v>0</v>
      </c>
      <c r="E654" s="12">
        <f t="shared" si="631"/>
        <v>0</v>
      </c>
      <c r="F654" s="12">
        <f t="shared" si="632"/>
        <v>0</v>
      </c>
      <c r="G654" s="11">
        <v>1.2880799999999999</v>
      </c>
      <c r="H654" s="11">
        <v>1.3058099999999999</v>
      </c>
      <c r="I654" s="12">
        <f t="shared" si="633"/>
        <v>1.296945</v>
      </c>
      <c r="J654" s="12">
        <f t="shared" si="634"/>
        <v>1.2537003230437504E-2</v>
      </c>
      <c r="K654" s="13">
        <v>0</v>
      </c>
      <c r="L654" s="13">
        <v>0</v>
      </c>
      <c r="M654" s="14">
        <f t="shared" si="635"/>
        <v>0</v>
      </c>
      <c r="N654" s="14">
        <f t="shared" si="636"/>
        <v>0</v>
      </c>
      <c r="O654" s="13">
        <v>0</v>
      </c>
      <c r="P654" s="13">
        <v>0</v>
      </c>
      <c r="Q654" s="14">
        <f t="shared" si="637"/>
        <v>0</v>
      </c>
      <c r="R654" s="14">
        <f t="shared" si="638"/>
        <v>0</v>
      </c>
      <c r="S654" s="15">
        <v>0.42912</v>
      </c>
      <c r="T654" s="15">
        <v>0.43072199999999999</v>
      </c>
      <c r="U654" s="16">
        <f t="shared" si="639"/>
        <v>0.429921</v>
      </c>
      <c r="V654" s="16">
        <f t="shared" si="640"/>
        <v>1.1327850634608437E-3</v>
      </c>
      <c r="W654" s="15">
        <v>3.7644299999999999</v>
      </c>
      <c r="X654" s="15">
        <v>4.0066499999999996</v>
      </c>
      <c r="Y654" s="16">
        <f t="shared" si="641"/>
        <v>3.8855399999999998</v>
      </c>
      <c r="Z654" s="16">
        <f t="shared" si="642"/>
        <v>0.1712754045390053</v>
      </c>
      <c r="AA654" s="17">
        <v>0</v>
      </c>
      <c r="AB654" s="17">
        <v>0</v>
      </c>
      <c r="AC654" s="18">
        <f t="shared" si="643"/>
        <v>0</v>
      </c>
      <c r="AD654" s="18">
        <f t="shared" si="644"/>
        <v>0</v>
      </c>
      <c r="AE654" s="17">
        <v>0</v>
      </c>
      <c r="AF654" s="17">
        <v>0</v>
      </c>
      <c r="AG654" s="18">
        <f t="shared" si="645"/>
        <v>0</v>
      </c>
      <c r="AH654" s="18">
        <f t="shared" si="646"/>
        <v>0</v>
      </c>
      <c r="AI654" s="19" t="e">
        <f t="shared" si="647"/>
        <v>#DIV/0!</v>
      </c>
      <c r="AJ654" s="19">
        <f t="shared" si="648"/>
        <v>2.9959173287996022</v>
      </c>
      <c r="AK654" s="19" t="e">
        <f t="shared" si="649"/>
        <v>#DIV/0!</v>
      </c>
      <c r="AL654" s="19">
        <f t="shared" si="650"/>
        <v>0.93954550559694516</v>
      </c>
      <c r="AM654" s="19" t="e">
        <f t="shared" si="651"/>
        <v>#DIV/0!</v>
      </c>
      <c r="AN654" s="19">
        <f t="shared" si="652"/>
        <v>2.5885949999999998</v>
      </c>
      <c r="AO654" s="19" t="e">
        <f t="shared" si="653"/>
        <v>#DIV/0!</v>
      </c>
    </row>
    <row r="655" spans="1:41" s="31" customFormat="1" ht="9.75" customHeight="1" x14ac:dyDescent="0.25">
      <c r="A655" s="1" t="s">
        <v>450</v>
      </c>
      <c r="B655" s="1"/>
      <c r="C655" s="11">
        <v>0</v>
      </c>
      <c r="D655" s="11">
        <v>0</v>
      </c>
      <c r="E655" s="12">
        <f t="shared" si="631"/>
        <v>0</v>
      </c>
      <c r="F655" s="12">
        <f t="shared" si="632"/>
        <v>0</v>
      </c>
      <c r="G655" s="11">
        <v>0.69045400000000001</v>
      </c>
      <c r="H655" s="11">
        <v>0</v>
      </c>
      <c r="I655" s="12">
        <f t="shared" si="633"/>
        <v>0.34522700000000001</v>
      </c>
      <c r="J655" s="12">
        <f t="shared" si="634"/>
        <v>0.48822470549737651</v>
      </c>
      <c r="K655" s="13">
        <v>1.7714000000000001</v>
      </c>
      <c r="L655" s="13">
        <v>0</v>
      </c>
      <c r="M655" s="14">
        <f t="shared" si="635"/>
        <v>0.88570000000000004</v>
      </c>
      <c r="N655" s="14">
        <f t="shared" si="636"/>
        <v>1.2525689521938503</v>
      </c>
      <c r="O655" s="13">
        <v>0.68571899999999997</v>
      </c>
      <c r="P655" s="13">
        <v>0</v>
      </c>
      <c r="Q655" s="14">
        <f t="shared" si="637"/>
        <v>0.34285949999999998</v>
      </c>
      <c r="R655" s="14">
        <f t="shared" si="638"/>
        <v>0.48487655488845816</v>
      </c>
      <c r="S655" s="15">
        <v>0</v>
      </c>
      <c r="T655" s="15">
        <v>0</v>
      </c>
      <c r="U655" s="16">
        <f t="shared" si="639"/>
        <v>0</v>
      </c>
      <c r="V655" s="16">
        <f t="shared" si="640"/>
        <v>0</v>
      </c>
      <c r="W655" s="15">
        <v>2.96746</v>
      </c>
      <c r="X655" s="15">
        <v>2.8176199999999998</v>
      </c>
      <c r="Y655" s="16">
        <f t="shared" si="641"/>
        <v>2.8925399999999999</v>
      </c>
      <c r="Z655" s="16">
        <f t="shared" si="642"/>
        <v>0.10595288009299242</v>
      </c>
      <c r="AA655" s="17">
        <v>0</v>
      </c>
      <c r="AB655" s="17">
        <v>0</v>
      </c>
      <c r="AC655" s="18">
        <f t="shared" si="643"/>
        <v>0</v>
      </c>
      <c r="AD655" s="18">
        <f t="shared" si="644"/>
        <v>0</v>
      </c>
      <c r="AE655" s="17">
        <v>0</v>
      </c>
      <c r="AF655" s="17">
        <v>0</v>
      </c>
      <c r="AG655" s="18">
        <f t="shared" si="645"/>
        <v>0</v>
      </c>
      <c r="AH655" s="18">
        <f t="shared" si="646"/>
        <v>0</v>
      </c>
      <c r="AI655" s="19" t="e">
        <f t="shared" si="647"/>
        <v>#DIV/0!</v>
      </c>
      <c r="AJ655" s="19">
        <f t="shared" si="648"/>
        <v>8.3786609969672128</v>
      </c>
      <c r="AK655" s="19" t="e">
        <f t="shared" si="649"/>
        <v>#DIV/0!</v>
      </c>
      <c r="AL655" s="19">
        <f t="shared" si="650"/>
        <v>1.0531796338753985</v>
      </c>
      <c r="AM655" s="19">
        <f t="shared" si="651"/>
        <v>8.436516998945633</v>
      </c>
      <c r="AN655" s="19">
        <f t="shared" si="652"/>
        <v>2.5473129999999999</v>
      </c>
      <c r="AO655" s="19" t="e">
        <f t="shared" si="653"/>
        <v>#DIV/0!</v>
      </c>
    </row>
    <row r="656" spans="1:41" s="31" customFormat="1" ht="9.75" customHeight="1" x14ac:dyDescent="0.25">
      <c r="A656" s="1" t="s">
        <v>553</v>
      </c>
      <c r="B656" s="1"/>
      <c r="C656" s="11">
        <v>0</v>
      </c>
      <c r="D656" s="11">
        <v>0</v>
      </c>
      <c r="E656" s="12">
        <f t="shared" si="631"/>
        <v>0</v>
      </c>
      <c r="F656" s="12">
        <f t="shared" si="632"/>
        <v>0</v>
      </c>
      <c r="G656" s="11">
        <v>1.1734599999999999</v>
      </c>
      <c r="H656" s="11">
        <v>0</v>
      </c>
      <c r="I656" s="12">
        <f t="shared" si="633"/>
        <v>0.58672999999999997</v>
      </c>
      <c r="J656" s="12">
        <f t="shared" si="634"/>
        <v>0.82976152345116605</v>
      </c>
      <c r="K656" s="13">
        <v>0</v>
      </c>
      <c r="L656" s="13">
        <v>0</v>
      </c>
      <c r="M656" s="14">
        <f t="shared" si="635"/>
        <v>0</v>
      </c>
      <c r="N656" s="14">
        <f t="shared" si="636"/>
        <v>0</v>
      </c>
      <c r="O656" s="13">
        <v>0.862873</v>
      </c>
      <c r="P656" s="13">
        <v>1.28477</v>
      </c>
      <c r="Q656" s="14">
        <f t="shared" si="637"/>
        <v>1.0738215</v>
      </c>
      <c r="R656" s="14">
        <f t="shared" si="638"/>
        <v>0.29832622966226058</v>
      </c>
      <c r="S656" s="15">
        <v>0</v>
      </c>
      <c r="T656" s="15">
        <v>0</v>
      </c>
      <c r="U656" s="16">
        <f t="shared" si="639"/>
        <v>0</v>
      </c>
      <c r="V656" s="16">
        <f t="shared" si="640"/>
        <v>0</v>
      </c>
      <c r="W656" s="15">
        <v>3.8451300000000002</v>
      </c>
      <c r="X656" s="15">
        <v>2.3422200000000002</v>
      </c>
      <c r="Y656" s="16">
        <f t="shared" si="641"/>
        <v>3.0936750000000002</v>
      </c>
      <c r="Z656" s="16">
        <f t="shared" si="642"/>
        <v>1.0627178525130738</v>
      </c>
      <c r="AA656" s="17">
        <v>0.28222399999999997</v>
      </c>
      <c r="AB656" s="17">
        <v>0.424902</v>
      </c>
      <c r="AC656" s="18">
        <f t="shared" si="643"/>
        <v>0.35356299999999996</v>
      </c>
      <c r="AD656" s="18">
        <f t="shared" si="644"/>
        <v>0.10088858132613465</v>
      </c>
      <c r="AE656" s="17">
        <v>0</v>
      </c>
      <c r="AF656" s="17">
        <v>0</v>
      </c>
      <c r="AG656" s="18">
        <f t="shared" si="645"/>
        <v>0</v>
      </c>
      <c r="AH656" s="18">
        <f t="shared" si="646"/>
        <v>0</v>
      </c>
      <c r="AI656" s="19" t="e">
        <f t="shared" si="647"/>
        <v>#DIV/0!</v>
      </c>
      <c r="AJ656" s="19">
        <f t="shared" si="648"/>
        <v>5.2727404427931077</v>
      </c>
      <c r="AK656" s="19" t="e">
        <f t="shared" si="649"/>
        <v>#DIV/0!</v>
      </c>
      <c r="AL656" s="19">
        <f t="shared" si="650"/>
        <v>1.6416604759587057</v>
      </c>
      <c r="AM656" s="19">
        <f t="shared" si="651"/>
        <v>2.8809955844616635</v>
      </c>
      <c r="AN656" s="19">
        <f t="shared" si="652"/>
        <v>2.506945</v>
      </c>
      <c r="AO656" s="19" t="e">
        <f t="shared" si="653"/>
        <v>#DIV/0!</v>
      </c>
    </row>
    <row r="657" spans="1:41" s="31" customFormat="1" ht="9.75" customHeight="1" x14ac:dyDescent="0.25">
      <c r="A657" s="1" t="s">
        <v>74</v>
      </c>
      <c r="B657" s="1"/>
      <c r="C657" s="11">
        <v>0</v>
      </c>
      <c r="D657" s="11">
        <v>0</v>
      </c>
      <c r="E657" s="12">
        <f t="shared" si="631"/>
        <v>0</v>
      </c>
      <c r="F657" s="12">
        <f t="shared" si="632"/>
        <v>0</v>
      </c>
      <c r="G657" s="11">
        <v>0</v>
      </c>
      <c r="H657" s="11">
        <v>0</v>
      </c>
      <c r="I657" s="12">
        <f t="shared" si="633"/>
        <v>0</v>
      </c>
      <c r="J657" s="12">
        <f t="shared" si="634"/>
        <v>0</v>
      </c>
      <c r="K657" s="13">
        <v>0</v>
      </c>
      <c r="L657" s="13">
        <v>0</v>
      </c>
      <c r="M657" s="14">
        <f t="shared" si="635"/>
        <v>0</v>
      </c>
      <c r="N657" s="14">
        <f t="shared" si="636"/>
        <v>0</v>
      </c>
      <c r="O657" s="13">
        <v>0</v>
      </c>
      <c r="P657" s="13">
        <v>0</v>
      </c>
      <c r="Q657" s="14">
        <f t="shared" si="637"/>
        <v>0</v>
      </c>
      <c r="R657" s="14">
        <f t="shared" si="638"/>
        <v>0</v>
      </c>
      <c r="S657" s="15">
        <v>0</v>
      </c>
      <c r="T657" s="15">
        <v>0.202454</v>
      </c>
      <c r="U657" s="16">
        <f t="shared" si="639"/>
        <v>0.101227</v>
      </c>
      <c r="V657" s="16">
        <f t="shared" si="640"/>
        <v>0.14315659627834129</v>
      </c>
      <c r="W657" s="15">
        <v>1.8734999999999999</v>
      </c>
      <c r="X657" s="15">
        <v>3.1387800000000001</v>
      </c>
      <c r="Y657" s="16">
        <f t="shared" si="641"/>
        <v>2.5061400000000003</v>
      </c>
      <c r="Z657" s="16">
        <f t="shared" si="642"/>
        <v>0.89468806809971335</v>
      </c>
      <c r="AA657" s="17">
        <v>0</v>
      </c>
      <c r="AB657" s="17">
        <v>0</v>
      </c>
      <c r="AC657" s="18">
        <f t="shared" si="643"/>
        <v>0</v>
      </c>
      <c r="AD657" s="18">
        <f t="shared" si="644"/>
        <v>0</v>
      </c>
      <c r="AE657" s="17">
        <v>0</v>
      </c>
      <c r="AF657" s="17">
        <v>0</v>
      </c>
      <c r="AG657" s="18">
        <f t="shared" si="645"/>
        <v>0</v>
      </c>
      <c r="AH657" s="18">
        <f t="shared" si="646"/>
        <v>0</v>
      </c>
      <c r="AI657" s="19" t="e">
        <f t="shared" si="647"/>
        <v>#DIV/0!</v>
      </c>
      <c r="AJ657" s="19" t="e">
        <f t="shared" si="648"/>
        <v>#DIV/0!</v>
      </c>
      <c r="AK657" s="19" t="e">
        <f t="shared" si="649"/>
        <v>#DIV/0!</v>
      </c>
      <c r="AL657" s="19">
        <f t="shared" si="650"/>
        <v>0.59688796283906487</v>
      </c>
      <c r="AM657" s="19" t="e">
        <f t="shared" si="651"/>
        <v>#DIV/0!</v>
      </c>
      <c r="AN657" s="19">
        <f t="shared" si="652"/>
        <v>2.5061400000000003</v>
      </c>
      <c r="AO657" s="19" t="e">
        <f t="shared" si="653"/>
        <v>#DIV/0!</v>
      </c>
    </row>
    <row r="658" spans="1:41" s="31" customFormat="1" ht="9.75" customHeight="1" x14ac:dyDescent="0.25">
      <c r="A658" s="1" t="s">
        <v>396</v>
      </c>
      <c r="B658" s="1"/>
      <c r="C658" s="11">
        <v>0</v>
      </c>
      <c r="D658" s="11">
        <v>0</v>
      </c>
      <c r="E658" s="12">
        <f t="shared" si="631"/>
        <v>0</v>
      </c>
      <c r="F658" s="12">
        <f t="shared" si="632"/>
        <v>0</v>
      </c>
      <c r="G658" s="11">
        <v>0.24720700000000001</v>
      </c>
      <c r="H658" s="11">
        <v>0.25061099999999997</v>
      </c>
      <c r="I658" s="12">
        <f t="shared" si="633"/>
        <v>0.24890899999999999</v>
      </c>
      <c r="J658" s="12">
        <f t="shared" si="634"/>
        <v>2.4069914831589814E-3</v>
      </c>
      <c r="K658" s="13">
        <v>0.10570400000000001</v>
      </c>
      <c r="L658" s="13">
        <v>0.10829999999999999</v>
      </c>
      <c r="M658" s="14">
        <f t="shared" si="635"/>
        <v>0.107002</v>
      </c>
      <c r="N658" s="14">
        <f t="shared" si="636"/>
        <v>1.8356492039602683E-3</v>
      </c>
      <c r="O658" s="13">
        <v>0.24551200000000001</v>
      </c>
      <c r="P658" s="13">
        <v>0.25052400000000002</v>
      </c>
      <c r="Q658" s="14">
        <f t="shared" si="637"/>
        <v>0.24801800000000002</v>
      </c>
      <c r="R658" s="14">
        <f t="shared" si="638"/>
        <v>3.5440191873069879E-3</v>
      </c>
      <c r="S658" s="15">
        <v>0.41178199999999998</v>
      </c>
      <c r="T658" s="15">
        <v>0.41332000000000002</v>
      </c>
      <c r="U658" s="16">
        <f t="shared" si="639"/>
        <v>0.412551</v>
      </c>
      <c r="V658" s="16">
        <f t="shared" si="640"/>
        <v>1.0875302294649379E-3</v>
      </c>
      <c r="W658" s="15">
        <v>2.7623799999999998</v>
      </c>
      <c r="X658" s="15">
        <v>2.6699899999999999</v>
      </c>
      <c r="Y658" s="16">
        <f t="shared" si="641"/>
        <v>2.7161849999999998</v>
      </c>
      <c r="Z658" s="16">
        <f t="shared" si="642"/>
        <v>6.5329595513825098E-2</v>
      </c>
      <c r="AA658" s="17">
        <v>0</v>
      </c>
      <c r="AB658" s="17">
        <v>0</v>
      </c>
      <c r="AC658" s="18">
        <f t="shared" si="643"/>
        <v>0</v>
      </c>
      <c r="AD658" s="18">
        <f t="shared" si="644"/>
        <v>0</v>
      </c>
      <c r="AE658" s="17">
        <v>0</v>
      </c>
      <c r="AF658" s="17">
        <v>0</v>
      </c>
      <c r="AG658" s="18">
        <f t="shared" si="645"/>
        <v>0</v>
      </c>
      <c r="AH658" s="18">
        <f t="shared" si="646"/>
        <v>0</v>
      </c>
      <c r="AI658" s="19" t="e">
        <f t="shared" si="647"/>
        <v>#DIV/0!</v>
      </c>
      <c r="AJ658" s="19">
        <f t="shared" si="648"/>
        <v>10.912361545785808</v>
      </c>
      <c r="AK658" s="19" t="e">
        <f t="shared" si="649"/>
        <v>#DIV/0!</v>
      </c>
      <c r="AL658" s="19">
        <f t="shared" si="650"/>
        <v>1.0346031258544039</v>
      </c>
      <c r="AM658" s="19">
        <f t="shared" si="651"/>
        <v>10.95156399938714</v>
      </c>
      <c r="AN658" s="19">
        <f t="shared" si="652"/>
        <v>2.467276</v>
      </c>
      <c r="AO658" s="19" t="e">
        <f t="shared" si="653"/>
        <v>#DIV/0!</v>
      </c>
    </row>
    <row r="659" spans="1:41" s="31" customFormat="1" ht="9.75" customHeight="1" x14ac:dyDescent="0.25">
      <c r="A659" s="1" t="s">
        <v>648</v>
      </c>
      <c r="B659" s="1"/>
      <c r="C659" s="11">
        <v>0</v>
      </c>
      <c r="D659" s="11">
        <v>0</v>
      </c>
      <c r="E659" s="12">
        <f t="shared" si="631"/>
        <v>0</v>
      </c>
      <c r="F659" s="12">
        <f t="shared" si="632"/>
        <v>0</v>
      </c>
      <c r="G659" s="11">
        <v>0.84149099999999999</v>
      </c>
      <c r="H659" s="11">
        <v>1.27962</v>
      </c>
      <c r="I659" s="12">
        <f t="shared" si="633"/>
        <v>1.0605555</v>
      </c>
      <c r="J659" s="12">
        <f t="shared" si="634"/>
        <v>0.30980398693448119</v>
      </c>
      <c r="K659" s="13">
        <v>1.07944</v>
      </c>
      <c r="L659" s="13">
        <v>1.8432599999999999</v>
      </c>
      <c r="M659" s="14">
        <f t="shared" si="635"/>
        <v>1.4613499999999999</v>
      </c>
      <c r="N659" s="14">
        <f t="shared" si="636"/>
        <v>0.540102301605909</v>
      </c>
      <c r="O659" s="13">
        <v>0.41786000000000001</v>
      </c>
      <c r="P659" s="13">
        <v>0.42638999999999999</v>
      </c>
      <c r="Q659" s="14">
        <f t="shared" si="637"/>
        <v>0.42212499999999997</v>
      </c>
      <c r="R659" s="14">
        <f t="shared" si="638"/>
        <v>6.0316208435212378E-3</v>
      </c>
      <c r="S659" s="15">
        <v>0.35042600000000002</v>
      </c>
      <c r="T659" s="15">
        <v>1.4069400000000001</v>
      </c>
      <c r="U659" s="16">
        <f t="shared" si="639"/>
        <v>0.8786830000000001</v>
      </c>
      <c r="V659" s="16">
        <f t="shared" si="640"/>
        <v>0.74706821381852373</v>
      </c>
      <c r="W659" s="15">
        <v>3.41289</v>
      </c>
      <c r="X659" s="15">
        <v>3.6312500000000001</v>
      </c>
      <c r="Y659" s="16">
        <f t="shared" si="641"/>
        <v>3.5220700000000003</v>
      </c>
      <c r="Z659" s="16">
        <f t="shared" si="642"/>
        <v>0.15440383673989458</v>
      </c>
      <c r="AA659" s="17">
        <v>0.614425</v>
      </c>
      <c r="AB659" s="17">
        <v>2.0672600000000001</v>
      </c>
      <c r="AC659" s="18">
        <f t="shared" si="643"/>
        <v>1.3408424999999999</v>
      </c>
      <c r="AD659" s="18">
        <f t="shared" si="644"/>
        <v>1.0273094804451584</v>
      </c>
      <c r="AE659" s="17">
        <v>0</v>
      </c>
      <c r="AF659" s="17">
        <v>0</v>
      </c>
      <c r="AG659" s="18">
        <f t="shared" si="645"/>
        <v>0</v>
      </c>
      <c r="AH659" s="18">
        <f t="shared" si="646"/>
        <v>0</v>
      </c>
      <c r="AI659" s="19" t="e">
        <f t="shared" si="647"/>
        <v>#DIV/0!</v>
      </c>
      <c r="AJ659" s="19">
        <f t="shared" si="648"/>
        <v>3.3209671723922041</v>
      </c>
      <c r="AK659" s="19" t="e">
        <f t="shared" si="649"/>
        <v>#DIV/0!</v>
      </c>
      <c r="AL659" s="19">
        <f t="shared" si="650"/>
        <v>0.93986643717728047</v>
      </c>
      <c r="AM659" s="19">
        <f t="shared" si="651"/>
        <v>8.3436659757180944</v>
      </c>
      <c r="AN659" s="19">
        <f t="shared" si="652"/>
        <v>2.4615145000000003</v>
      </c>
      <c r="AO659" s="19" t="e">
        <f t="shared" si="653"/>
        <v>#DIV/0!</v>
      </c>
    </row>
    <row r="660" spans="1:41" s="31" customFormat="1" ht="9.75" customHeight="1" x14ac:dyDescent="0.25">
      <c r="A660" s="1" t="s">
        <v>76</v>
      </c>
      <c r="B660" s="1"/>
      <c r="C660" s="11">
        <v>0</v>
      </c>
      <c r="D660" s="11">
        <v>0</v>
      </c>
      <c r="E660" s="12">
        <f t="shared" si="631"/>
        <v>0</v>
      </c>
      <c r="F660" s="12">
        <f t="shared" si="632"/>
        <v>0</v>
      </c>
      <c r="G660" s="11">
        <v>0</v>
      </c>
      <c r="H660" s="11">
        <v>0</v>
      </c>
      <c r="I660" s="12">
        <f t="shared" si="633"/>
        <v>0</v>
      </c>
      <c r="J660" s="12">
        <f t="shared" si="634"/>
        <v>0</v>
      </c>
      <c r="K660" s="13">
        <v>0.42879400000000001</v>
      </c>
      <c r="L660" s="13">
        <v>0.43932500000000002</v>
      </c>
      <c r="M660" s="14">
        <f t="shared" si="635"/>
        <v>0.43405950000000004</v>
      </c>
      <c r="N660" s="14">
        <f t="shared" si="636"/>
        <v>7.446541512675541E-3</v>
      </c>
      <c r="O660" s="13">
        <v>0.29877999999999999</v>
      </c>
      <c r="P660" s="13">
        <v>0.30487999999999998</v>
      </c>
      <c r="Q660" s="14">
        <f t="shared" si="637"/>
        <v>0.30182999999999999</v>
      </c>
      <c r="R660" s="14">
        <f t="shared" si="638"/>
        <v>4.3133513652379362E-3</v>
      </c>
      <c r="S660" s="15">
        <v>0</v>
      </c>
      <c r="T660" s="15">
        <v>0</v>
      </c>
      <c r="U660" s="16">
        <f t="shared" si="639"/>
        <v>0</v>
      </c>
      <c r="V660" s="16">
        <f t="shared" si="640"/>
        <v>0</v>
      </c>
      <c r="W660" s="15">
        <v>2.4135499999999999</v>
      </c>
      <c r="X660" s="15">
        <v>2.4261400000000002</v>
      </c>
      <c r="Y660" s="16">
        <f t="shared" si="641"/>
        <v>2.419845</v>
      </c>
      <c r="Z660" s="16">
        <f t="shared" si="642"/>
        <v>8.9024743751388614E-3</v>
      </c>
      <c r="AA660" s="17">
        <v>0.43932900000000003</v>
      </c>
      <c r="AB660" s="17">
        <v>0.44095400000000001</v>
      </c>
      <c r="AC660" s="18">
        <f t="shared" si="643"/>
        <v>0.44014150000000002</v>
      </c>
      <c r="AD660" s="18">
        <f t="shared" si="644"/>
        <v>1.1490485194281309E-3</v>
      </c>
      <c r="AE660" s="17">
        <v>0</v>
      </c>
      <c r="AF660" s="17">
        <v>0</v>
      </c>
      <c r="AG660" s="18">
        <f t="shared" si="645"/>
        <v>0</v>
      </c>
      <c r="AH660" s="18">
        <f t="shared" si="646"/>
        <v>0</v>
      </c>
      <c r="AI660" s="19" t="e">
        <f t="shared" si="647"/>
        <v>#DIV/0!</v>
      </c>
      <c r="AJ660" s="19" t="e">
        <f t="shared" si="648"/>
        <v>#DIV/0!</v>
      </c>
      <c r="AK660" s="19" t="e">
        <f t="shared" si="649"/>
        <v>#DIV/0!</v>
      </c>
      <c r="AL660" s="19">
        <f t="shared" si="650"/>
        <v>0.99481068693480168</v>
      </c>
      <c r="AM660" s="19">
        <f t="shared" si="651"/>
        <v>8.0172448066792565</v>
      </c>
      <c r="AN660" s="19">
        <f t="shared" si="652"/>
        <v>2.419845</v>
      </c>
      <c r="AO660" s="19" t="e">
        <f t="shared" si="653"/>
        <v>#DIV/0!</v>
      </c>
    </row>
    <row r="661" spans="1:41" s="31" customFormat="1" ht="9.75" customHeight="1" x14ac:dyDescent="0.25">
      <c r="A661" s="1" t="s">
        <v>77</v>
      </c>
      <c r="B661" s="1"/>
      <c r="C661" s="11">
        <v>0</v>
      </c>
      <c r="D661" s="11">
        <v>0</v>
      </c>
      <c r="E661" s="12">
        <f t="shared" si="631"/>
        <v>0</v>
      </c>
      <c r="F661" s="12">
        <f t="shared" si="632"/>
        <v>0</v>
      </c>
      <c r="G661" s="11">
        <v>0</v>
      </c>
      <c r="H661" s="11">
        <v>0</v>
      </c>
      <c r="I661" s="12">
        <f t="shared" si="633"/>
        <v>0</v>
      </c>
      <c r="J661" s="12">
        <f t="shared" si="634"/>
        <v>0</v>
      </c>
      <c r="K661" s="13">
        <v>0.37342999999999998</v>
      </c>
      <c r="L661" s="13">
        <v>0.3826</v>
      </c>
      <c r="M661" s="14">
        <f t="shared" si="635"/>
        <v>0.37801499999999999</v>
      </c>
      <c r="N661" s="14">
        <f t="shared" si="636"/>
        <v>6.4841691834806488E-3</v>
      </c>
      <c r="O661" s="13">
        <v>1.1345000000000001</v>
      </c>
      <c r="P661" s="13">
        <v>1.3741699999999999</v>
      </c>
      <c r="Q661" s="14">
        <f t="shared" si="637"/>
        <v>1.254335</v>
      </c>
      <c r="R661" s="14">
        <f t="shared" si="638"/>
        <v>0.16947228224697972</v>
      </c>
      <c r="S661" s="15">
        <v>0</v>
      </c>
      <c r="T661" s="15">
        <v>0</v>
      </c>
      <c r="U661" s="16">
        <f t="shared" si="639"/>
        <v>0</v>
      </c>
      <c r="V661" s="16">
        <f t="shared" si="640"/>
        <v>0</v>
      </c>
      <c r="W661" s="15">
        <v>1.8378099999999999</v>
      </c>
      <c r="X661" s="15">
        <v>2.9629799999999999</v>
      </c>
      <c r="Y661" s="16">
        <f t="shared" si="641"/>
        <v>2.4003950000000001</v>
      </c>
      <c r="Z661" s="16">
        <f t="shared" si="642"/>
        <v>0.79561533698766695</v>
      </c>
      <c r="AA661" s="17">
        <v>0</v>
      </c>
      <c r="AB661" s="17">
        <v>0</v>
      </c>
      <c r="AC661" s="18">
        <f t="shared" si="643"/>
        <v>0</v>
      </c>
      <c r="AD661" s="18">
        <f t="shared" si="644"/>
        <v>0</v>
      </c>
      <c r="AE661" s="17">
        <v>0</v>
      </c>
      <c r="AF661" s="17">
        <v>0</v>
      </c>
      <c r="AG661" s="18">
        <f t="shared" si="645"/>
        <v>0</v>
      </c>
      <c r="AH661" s="18">
        <f t="shared" si="646"/>
        <v>0</v>
      </c>
      <c r="AI661" s="19" t="e">
        <f t="shared" si="647"/>
        <v>#DIV/0!</v>
      </c>
      <c r="AJ661" s="19" t="e">
        <f t="shared" si="648"/>
        <v>#DIV/0!</v>
      </c>
      <c r="AK661" s="19" t="e">
        <f t="shared" si="649"/>
        <v>#DIV/0!</v>
      </c>
      <c r="AL661" s="19">
        <f t="shared" si="650"/>
        <v>0.620257308520476</v>
      </c>
      <c r="AM661" s="19">
        <f t="shared" si="651"/>
        <v>1.9136793599795909</v>
      </c>
      <c r="AN661" s="19">
        <f t="shared" si="652"/>
        <v>2.4003950000000001</v>
      </c>
      <c r="AO661" s="19" t="e">
        <f t="shared" si="653"/>
        <v>#DIV/0!</v>
      </c>
    </row>
    <row r="662" spans="1:41" s="31" customFormat="1" ht="9.75" customHeight="1" x14ac:dyDescent="0.25">
      <c r="A662" s="1" t="s">
        <v>79</v>
      </c>
      <c r="B662" s="1"/>
      <c r="C662" s="11">
        <v>0</v>
      </c>
      <c r="D662" s="11">
        <v>0</v>
      </c>
      <c r="E662" s="12">
        <f t="shared" si="631"/>
        <v>0</v>
      </c>
      <c r="F662" s="12">
        <f t="shared" si="632"/>
        <v>0</v>
      </c>
      <c r="G662" s="11">
        <v>0</v>
      </c>
      <c r="H662" s="11">
        <v>0</v>
      </c>
      <c r="I662" s="12">
        <f t="shared" si="633"/>
        <v>0</v>
      </c>
      <c r="J662" s="12">
        <f t="shared" si="634"/>
        <v>0</v>
      </c>
      <c r="K662" s="13">
        <v>0</v>
      </c>
      <c r="L662" s="13">
        <v>0</v>
      </c>
      <c r="M662" s="14">
        <f t="shared" si="635"/>
        <v>0</v>
      </c>
      <c r="N662" s="14">
        <f t="shared" si="636"/>
        <v>0</v>
      </c>
      <c r="O662" s="13">
        <v>0.48566300000000001</v>
      </c>
      <c r="P662" s="13">
        <v>0.27029999999999998</v>
      </c>
      <c r="Q662" s="14">
        <f t="shared" si="637"/>
        <v>0.37798149999999997</v>
      </c>
      <c r="R662" s="14">
        <f t="shared" si="638"/>
        <v>0.15228463771667872</v>
      </c>
      <c r="S662" s="15">
        <v>0.70571300000000003</v>
      </c>
      <c r="T662" s="15">
        <v>0.92713299999999998</v>
      </c>
      <c r="U662" s="16">
        <f t="shared" si="639"/>
        <v>0.81642300000000001</v>
      </c>
      <c r="V662" s="16">
        <f t="shared" si="640"/>
        <v>0.15656758349032546</v>
      </c>
      <c r="W662" s="15">
        <v>2.5861700000000001</v>
      </c>
      <c r="X662" s="15">
        <v>2.12947</v>
      </c>
      <c r="Y662" s="16">
        <f t="shared" si="641"/>
        <v>2.3578200000000002</v>
      </c>
      <c r="Z662" s="16">
        <f t="shared" si="642"/>
        <v>0.32293566696789633</v>
      </c>
      <c r="AA662" s="17">
        <v>0</v>
      </c>
      <c r="AB662" s="17">
        <v>0</v>
      </c>
      <c r="AC662" s="18">
        <f t="shared" si="643"/>
        <v>0</v>
      </c>
      <c r="AD662" s="18">
        <f t="shared" si="644"/>
        <v>0</v>
      </c>
      <c r="AE662" s="17">
        <v>0</v>
      </c>
      <c r="AF662" s="17">
        <v>0</v>
      </c>
      <c r="AG662" s="18">
        <f t="shared" si="645"/>
        <v>0</v>
      </c>
      <c r="AH662" s="18">
        <f t="shared" si="646"/>
        <v>0</v>
      </c>
      <c r="AI662" s="19" t="e">
        <f t="shared" si="647"/>
        <v>#DIV/0!</v>
      </c>
      <c r="AJ662" s="19" t="e">
        <f t="shared" si="648"/>
        <v>#DIV/0!</v>
      </c>
      <c r="AK662" s="19" t="e">
        <f t="shared" si="649"/>
        <v>#DIV/0!</v>
      </c>
      <c r="AL662" s="19">
        <f t="shared" si="650"/>
        <v>1.2144665104462613</v>
      </c>
      <c r="AM662" s="19">
        <f t="shared" si="651"/>
        <v>6.2379243428580509</v>
      </c>
      <c r="AN662" s="19">
        <f t="shared" si="652"/>
        <v>2.3578200000000002</v>
      </c>
      <c r="AO662" s="19" t="e">
        <f t="shared" si="653"/>
        <v>#DIV/0!</v>
      </c>
    </row>
    <row r="663" spans="1:41" s="31" customFormat="1" ht="9.75" customHeight="1" x14ac:dyDescent="0.25">
      <c r="A663" s="1" t="s">
        <v>753</v>
      </c>
      <c r="B663" s="1"/>
      <c r="C663" s="11">
        <v>0</v>
      </c>
      <c r="D663" s="11">
        <v>0</v>
      </c>
      <c r="E663" s="12">
        <f t="shared" si="631"/>
        <v>0</v>
      </c>
      <c r="F663" s="12">
        <f t="shared" si="632"/>
        <v>0</v>
      </c>
      <c r="G663" s="11">
        <v>2.29332</v>
      </c>
      <c r="H663" s="11">
        <v>2.3152599999999999</v>
      </c>
      <c r="I663" s="12">
        <f t="shared" si="633"/>
        <v>2.3042899999999999</v>
      </c>
      <c r="J663" s="12">
        <f t="shared" si="634"/>
        <v>1.5513922779232745E-2</v>
      </c>
      <c r="K663" s="13">
        <v>0</v>
      </c>
      <c r="L663" s="13">
        <v>0</v>
      </c>
      <c r="M663" s="14">
        <f t="shared" si="635"/>
        <v>0</v>
      </c>
      <c r="N663" s="14">
        <f t="shared" si="636"/>
        <v>0</v>
      </c>
      <c r="O663" s="13">
        <v>0</v>
      </c>
      <c r="P663" s="13">
        <v>0</v>
      </c>
      <c r="Q663" s="14">
        <f t="shared" si="637"/>
        <v>0</v>
      </c>
      <c r="R663" s="14">
        <f t="shared" si="638"/>
        <v>0</v>
      </c>
      <c r="S663" s="15">
        <v>0</v>
      </c>
      <c r="T663" s="15">
        <v>0</v>
      </c>
      <c r="U663" s="16">
        <f t="shared" si="639"/>
        <v>0</v>
      </c>
      <c r="V663" s="16">
        <f t="shared" si="640"/>
        <v>0</v>
      </c>
      <c r="W663" s="15">
        <v>4.9673100000000003</v>
      </c>
      <c r="X663" s="15">
        <v>4.3455399999999997</v>
      </c>
      <c r="Y663" s="16">
        <f t="shared" si="641"/>
        <v>4.6564250000000005</v>
      </c>
      <c r="Z663" s="16">
        <f t="shared" si="642"/>
        <v>0.43965778333836009</v>
      </c>
      <c r="AA663" s="17">
        <v>0</v>
      </c>
      <c r="AB663" s="17">
        <v>0</v>
      </c>
      <c r="AC663" s="18">
        <f t="shared" si="643"/>
        <v>0</v>
      </c>
      <c r="AD663" s="18">
        <f t="shared" si="644"/>
        <v>0</v>
      </c>
      <c r="AE663" s="17">
        <v>0</v>
      </c>
      <c r="AF663" s="17">
        <v>0</v>
      </c>
      <c r="AG663" s="18">
        <f t="shared" si="645"/>
        <v>0</v>
      </c>
      <c r="AH663" s="18">
        <f t="shared" si="646"/>
        <v>0</v>
      </c>
      <c r="AI663" s="19" t="e">
        <f t="shared" si="647"/>
        <v>#DIV/0!</v>
      </c>
      <c r="AJ663" s="19">
        <f t="shared" si="648"/>
        <v>2.020763445573257</v>
      </c>
      <c r="AK663" s="19" t="e">
        <f t="shared" si="649"/>
        <v>#DIV/0!</v>
      </c>
      <c r="AL663" s="19">
        <f t="shared" si="650"/>
        <v>1.1430823326905288</v>
      </c>
      <c r="AM663" s="19" t="e">
        <f t="shared" si="651"/>
        <v>#DIV/0!</v>
      </c>
      <c r="AN663" s="19">
        <f t="shared" si="652"/>
        <v>2.3521350000000005</v>
      </c>
      <c r="AO663" s="19" t="e">
        <f t="shared" si="653"/>
        <v>#DIV/0!</v>
      </c>
    </row>
    <row r="664" spans="1:41" s="31" customFormat="1" ht="9.75" customHeight="1" x14ac:dyDescent="0.25">
      <c r="A664" s="1" t="s">
        <v>462</v>
      </c>
      <c r="B664" s="1"/>
      <c r="C664" s="11">
        <v>0</v>
      </c>
      <c r="D664" s="11">
        <v>0</v>
      </c>
      <c r="E664" s="12">
        <f t="shared" si="631"/>
        <v>0</v>
      </c>
      <c r="F664" s="12">
        <f t="shared" si="632"/>
        <v>0</v>
      </c>
      <c r="G664" s="11">
        <v>0.35744799999999999</v>
      </c>
      <c r="H664" s="11">
        <v>0.394513</v>
      </c>
      <c r="I664" s="12">
        <f t="shared" si="633"/>
        <v>0.3759805</v>
      </c>
      <c r="J664" s="12">
        <f t="shared" si="634"/>
        <v>2.6208912844679397E-2</v>
      </c>
      <c r="K664" s="13">
        <v>0.26661899999999999</v>
      </c>
      <c r="L664" s="13">
        <v>0</v>
      </c>
      <c r="M664" s="14">
        <f t="shared" si="635"/>
        <v>0.1333095</v>
      </c>
      <c r="N664" s="14">
        <f t="shared" si="636"/>
        <v>0.18852810289317612</v>
      </c>
      <c r="O664" s="13">
        <v>1.06413</v>
      </c>
      <c r="P664" s="13">
        <v>0.72448599999999996</v>
      </c>
      <c r="Q664" s="14">
        <f t="shared" si="637"/>
        <v>0.89430799999999999</v>
      </c>
      <c r="R664" s="14">
        <f t="shared" si="638"/>
        <v>0.24016457558932425</v>
      </c>
      <c r="S664" s="15">
        <v>0.21172199999999999</v>
      </c>
      <c r="T664" s="15">
        <v>0.260631</v>
      </c>
      <c r="U664" s="16">
        <f t="shared" si="639"/>
        <v>0.23617650000000001</v>
      </c>
      <c r="V664" s="16">
        <f t="shared" si="640"/>
        <v>3.4583885561052553E-2</v>
      </c>
      <c r="W664" s="15">
        <v>2.6373199999999999</v>
      </c>
      <c r="X664" s="15">
        <v>2.7477</v>
      </c>
      <c r="Y664" s="16">
        <f t="shared" si="641"/>
        <v>2.69251</v>
      </c>
      <c r="Z664" s="16">
        <f t="shared" si="642"/>
        <v>7.805044650737121E-2</v>
      </c>
      <c r="AA664" s="17">
        <v>0</v>
      </c>
      <c r="AB664" s="17">
        <v>0</v>
      </c>
      <c r="AC664" s="18">
        <f t="shared" si="643"/>
        <v>0</v>
      </c>
      <c r="AD664" s="18">
        <f t="shared" si="644"/>
        <v>0</v>
      </c>
      <c r="AE664" s="17">
        <v>0</v>
      </c>
      <c r="AF664" s="17">
        <v>0</v>
      </c>
      <c r="AG664" s="18">
        <f t="shared" si="645"/>
        <v>0</v>
      </c>
      <c r="AH664" s="18">
        <f t="shared" si="646"/>
        <v>0</v>
      </c>
      <c r="AI664" s="19" t="e">
        <f t="shared" si="647"/>
        <v>#DIV/0!</v>
      </c>
      <c r="AJ664" s="19">
        <f t="shared" si="648"/>
        <v>7.1613022483878819</v>
      </c>
      <c r="AK664" s="19" t="e">
        <f t="shared" si="649"/>
        <v>#DIV/0!</v>
      </c>
      <c r="AL664" s="19">
        <f t="shared" si="650"/>
        <v>0.95982821996578949</v>
      </c>
      <c r="AM664" s="19">
        <f t="shared" si="651"/>
        <v>3.0107189022126604</v>
      </c>
      <c r="AN664" s="19">
        <f t="shared" si="652"/>
        <v>2.3165295000000001</v>
      </c>
      <c r="AO664" s="19" t="e">
        <f t="shared" si="653"/>
        <v>#DIV/0!</v>
      </c>
    </row>
    <row r="665" spans="1:41" s="31" customFormat="1" ht="9.75" customHeight="1" x14ac:dyDescent="0.25">
      <c r="A665" s="1" t="s">
        <v>88</v>
      </c>
      <c r="B665" s="1"/>
      <c r="C665" s="11">
        <v>0</v>
      </c>
      <c r="D665" s="11">
        <v>0</v>
      </c>
      <c r="E665" s="12">
        <f t="shared" si="631"/>
        <v>0</v>
      </c>
      <c r="F665" s="12">
        <f t="shared" si="632"/>
        <v>0</v>
      </c>
      <c r="G665" s="11">
        <v>0</v>
      </c>
      <c r="H665" s="11">
        <v>0</v>
      </c>
      <c r="I665" s="12">
        <f t="shared" si="633"/>
        <v>0</v>
      </c>
      <c r="J665" s="12">
        <f t="shared" si="634"/>
        <v>0</v>
      </c>
      <c r="K665" s="13">
        <v>1.02885</v>
      </c>
      <c r="L665" s="13">
        <v>1.4932700000000001</v>
      </c>
      <c r="M665" s="14">
        <f t="shared" si="635"/>
        <v>1.2610600000000001</v>
      </c>
      <c r="N665" s="14">
        <f t="shared" si="636"/>
        <v>0.32839453131865631</v>
      </c>
      <c r="O665" s="13">
        <v>0</v>
      </c>
      <c r="P665" s="13">
        <v>1.31864</v>
      </c>
      <c r="Q665" s="14">
        <f t="shared" si="637"/>
        <v>0.65932000000000002</v>
      </c>
      <c r="R665" s="14">
        <f t="shared" si="638"/>
        <v>0.93241928594382906</v>
      </c>
      <c r="S665" s="15">
        <v>0</v>
      </c>
      <c r="T665" s="15">
        <v>0</v>
      </c>
      <c r="U665" s="16">
        <f t="shared" si="639"/>
        <v>0</v>
      </c>
      <c r="V665" s="16">
        <f t="shared" si="640"/>
        <v>0</v>
      </c>
      <c r="W665" s="15">
        <v>1.53312</v>
      </c>
      <c r="X665" s="15">
        <v>3.0228999999999999</v>
      </c>
      <c r="Y665" s="16">
        <f t="shared" si="641"/>
        <v>2.2780100000000001</v>
      </c>
      <c r="Z665" s="16">
        <f t="shared" si="642"/>
        <v>1.0534335404760951</v>
      </c>
      <c r="AA665" s="17">
        <v>0</v>
      </c>
      <c r="AB665" s="17">
        <v>0</v>
      </c>
      <c r="AC665" s="18">
        <f t="shared" si="643"/>
        <v>0</v>
      </c>
      <c r="AD665" s="18">
        <f t="shared" si="644"/>
        <v>0</v>
      </c>
      <c r="AE665" s="17">
        <v>0</v>
      </c>
      <c r="AF665" s="17">
        <v>0</v>
      </c>
      <c r="AG665" s="18">
        <f t="shared" si="645"/>
        <v>0</v>
      </c>
      <c r="AH665" s="18">
        <f t="shared" si="646"/>
        <v>0</v>
      </c>
      <c r="AI665" s="19" t="e">
        <f t="shared" si="647"/>
        <v>#DIV/0!</v>
      </c>
      <c r="AJ665" s="19" t="e">
        <f t="shared" si="648"/>
        <v>#DIV/0!</v>
      </c>
      <c r="AK665" s="19" t="e">
        <f t="shared" si="649"/>
        <v>#DIV/0!</v>
      </c>
      <c r="AL665" s="19">
        <f t="shared" si="650"/>
        <v>0.50716861292136695</v>
      </c>
      <c r="AM665" s="19">
        <f t="shared" si="651"/>
        <v>3.4550900928229087</v>
      </c>
      <c r="AN665" s="19">
        <f t="shared" si="652"/>
        <v>2.2780100000000001</v>
      </c>
      <c r="AO665" s="19" t="e">
        <f t="shared" si="653"/>
        <v>#DIV/0!</v>
      </c>
    </row>
    <row r="666" spans="1:41" s="31" customFormat="1" ht="9.75" customHeight="1" x14ac:dyDescent="0.25">
      <c r="A666" s="1" t="s">
        <v>428</v>
      </c>
      <c r="B666" s="1"/>
      <c r="C666" s="11">
        <v>0</v>
      </c>
      <c r="D666" s="11">
        <v>0</v>
      </c>
      <c r="E666" s="12">
        <f t="shared" si="631"/>
        <v>0</v>
      </c>
      <c r="F666" s="12">
        <f t="shared" si="632"/>
        <v>0</v>
      </c>
      <c r="G666" s="11">
        <v>0.373608</v>
      </c>
      <c r="H666" s="11">
        <v>0.249444</v>
      </c>
      <c r="I666" s="12">
        <f t="shared" si="633"/>
        <v>0.31152599999999997</v>
      </c>
      <c r="J666" s="12">
        <f t="shared" si="634"/>
        <v>8.7797206379246498E-2</v>
      </c>
      <c r="K666" s="13">
        <v>0.96205399999999996</v>
      </c>
      <c r="L666" s="13">
        <v>0.56945699999999999</v>
      </c>
      <c r="M666" s="14">
        <f t="shared" si="635"/>
        <v>0.76575550000000003</v>
      </c>
      <c r="N666" s="14">
        <f t="shared" si="636"/>
        <v>0.27760800097349481</v>
      </c>
      <c r="O666" s="13">
        <v>0</v>
      </c>
      <c r="P666" s="13">
        <v>0</v>
      </c>
      <c r="Q666" s="14">
        <f t="shared" si="637"/>
        <v>0</v>
      </c>
      <c r="R666" s="14">
        <f t="shared" si="638"/>
        <v>0</v>
      </c>
      <c r="S666" s="15">
        <v>0.40592600000000001</v>
      </c>
      <c r="T666" s="15">
        <v>0</v>
      </c>
      <c r="U666" s="16">
        <f t="shared" si="639"/>
        <v>0.202963</v>
      </c>
      <c r="V666" s="16">
        <f t="shared" si="640"/>
        <v>0.28703302725993052</v>
      </c>
      <c r="W666" s="15">
        <v>2.3483900000000002</v>
      </c>
      <c r="X666" s="15">
        <v>2.80078</v>
      </c>
      <c r="Y666" s="16">
        <f t="shared" si="641"/>
        <v>2.5745849999999999</v>
      </c>
      <c r="Z666" s="16">
        <f t="shared" si="642"/>
        <v>0.31988803674098215</v>
      </c>
      <c r="AA666" s="17">
        <v>0.64608900000000002</v>
      </c>
      <c r="AB666" s="17">
        <v>0</v>
      </c>
      <c r="AC666" s="18">
        <f t="shared" si="643"/>
        <v>0.32304450000000001</v>
      </c>
      <c r="AD666" s="18">
        <f t="shared" si="644"/>
        <v>0.45685391315003532</v>
      </c>
      <c r="AE666" s="17">
        <v>0</v>
      </c>
      <c r="AF666" s="17">
        <v>0</v>
      </c>
      <c r="AG666" s="18">
        <f t="shared" si="645"/>
        <v>0</v>
      </c>
      <c r="AH666" s="18">
        <f t="shared" si="646"/>
        <v>0</v>
      </c>
      <c r="AI666" s="19" t="e">
        <f t="shared" si="647"/>
        <v>#DIV/0!</v>
      </c>
      <c r="AJ666" s="19">
        <f t="shared" si="648"/>
        <v>8.2644305772230897</v>
      </c>
      <c r="AK666" s="19" t="e">
        <f t="shared" si="649"/>
        <v>#DIV/0!</v>
      </c>
      <c r="AL666" s="19">
        <f t="shared" si="650"/>
        <v>0.8384771385114147</v>
      </c>
      <c r="AM666" s="19" t="e">
        <f t="shared" si="651"/>
        <v>#DIV/0!</v>
      </c>
      <c r="AN666" s="19">
        <f t="shared" si="652"/>
        <v>2.2630590000000002</v>
      </c>
      <c r="AO666" s="19" t="e">
        <f t="shared" si="653"/>
        <v>#DIV/0!</v>
      </c>
    </row>
    <row r="667" spans="1:41" s="31" customFormat="1" ht="9.75" customHeight="1" x14ac:dyDescent="0.25">
      <c r="A667" s="1" t="s">
        <v>790</v>
      </c>
      <c r="B667" s="1"/>
      <c r="C667" s="11">
        <v>0</v>
      </c>
      <c r="D667" s="11">
        <v>0</v>
      </c>
      <c r="E667" s="12">
        <f t="shared" si="631"/>
        <v>0</v>
      </c>
      <c r="F667" s="12">
        <f t="shared" si="632"/>
        <v>0</v>
      </c>
      <c r="G667" s="11">
        <v>2.3098800000000002</v>
      </c>
      <c r="H667" s="11">
        <v>4.2443099999999996</v>
      </c>
      <c r="I667" s="12">
        <f t="shared" si="633"/>
        <v>3.2770950000000001</v>
      </c>
      <c r="J667" s="12">
        <f t="shared" si="634"/>
        <v>1.367848570730692</v>
      </c>
      <c r="K667" s="13">
        <v>0</v>
      </c>
      <c r="L667" s="13">
        <v>0.12649299999999999</v>
      </c>
      <c r="M667" s="14">
        <f t="shared" si="635"/>
        <v>6.3246499999999997E-2</v>
      </c>
      <c r="N667" s="14">
        <f t="shared" si="636"/>
        <v>8.9444058072629951E-2</v>
      </c>
      <c r="O667" s="13">
        <v>0</v>
      </c>
      <c r="P667" s="13">
        <v>0</v>
      </c>
      <c r="Q667" s="14">
        <f t="shared" si="637"/>
        <v>0</v>
      </c>
      <c r="R667" s="14">
        <f t="shared" si="638"/>
        <v>0</v>
      </c>
      <c r="S667" s="15">
        <v>0.36071700000000001</v>
      </c>
      <c r="T667" s="15">
        <v>0.36206500000000003</v>
      </c>
      <c r="U667" s="16">
        <f t="shared" si="639"/>
        <v>0.36139100000000002</v>
      </c>
      <c r="V667" s="16">
        <f t="shared" si="640"/>
        <v>9.5317994103947732E-4</v>
      </c>
      <c r="W667" s="15">
        <v>4.59145</v>
      </c>
      <c r="X667" s="15">
        <v>6.4865000000000004</v>
      </c>
      <c r="Y667" s="16">
        <f t="shared" si="641"/>
        <v>5.5389750000000006</v>
      </c>
      <c r="Z667" s="16">
        <f t="shared" si="642"/>
        <v>1.3400027056875632</v>
      </c>
      <c r="AA667" s="17">
        <v>0</v>
      </c>
      <c r="AB667" s="17">
        <v>0</v>
      </c>
      <c r="AC667" s="18">
        <f t="shared" si="643"/>
        <v>0</v>
      </c>
      <c r="AD667" s="18">
        <f t="shared" si="644"/>
        <v>0</v>
      </c>
      <c r="AE667" s="17">
        <v>0</v>
      </c>
      <c r="AF667" s="17">
        <v>0</v>
      </c>
      <c r="AG667" s="18">
        <f t="shared" si="645"/>
        <v>0</v>
      </c>
      <c r="AH667" s="18">
        <f t="shared" si="646"/>
        <v>0</v>
      </c>
      <c r="AI667" s="19" t="e">
        <f t="shared" si="647"/>
        <v>#DIV/0!</v>
      </c>
      <c r="AJ667" s="19">
        <f t="shared" si="648"/>
        <v>1.6902088587605792</v>
      </c>
      <c r="AK667" s="19" t="e">
        <f t="shared" si="649"/>
        <v>#DIV/0!</v>
      </c>
      <c r="AL667" s="19">
        <f t="shared" si="650"/>
        <v>0.70784706698527711</v>
      </c>
      <c r="AM667" s="19" t="e">
        <f t="shared" si="651"/>
        <v>#DIV/0!</v>
      </c>
      <c r="AN667" s="19">
        <f t="shared" si="652"/>
        <v>2.2618800000000006</v>
      </c>
      <c r="AO667" s="19" t="e">
        <f t="shared" si="653"/>
        <v>#DIV/0!</v>
      </c>
    </row>
    <row r="668" spans="1:41" s="31" customFormat="1" ht="9.75" customHeight="1" x14ac:dyDescent="0.25">
      <c r="A668" s="1" t="s">
        <v>678</v>
      </c>
      <c r="B668" s="1"/>
      <c r="C668" s="11">
        <v>0</v>
      </c>
      <c r="D668" s="11">
        <v>0</v>
      </c>
      <c r="E668" s="12">
        <f t="shared" si="631"/>
        <v>0</v>
      </c>
      <c r="F668" s="12">
        <f t="shared" si="632"/>
        <v>0</v>
      </c>
      <c r="G668" s="11">
        <v>1.3383</v>
      </c>
      <c r="H668" s="11">
        <v>1.3008299999999999</v>
      </c>
      <c r="I668" s="12">
        <f t="shared" si="633"/>
        <v>1.3195649999999999</v>
      </c>
      <c r="J668" s="12">
        <f t="shared" si="634"/>
        <v>2.6495291091060014E-2</v>
      </c>
      <c r="K668" s="13">
        <v>0.54866700000000002</v>
      </c>
      <c r="L668" s="13">
        <v>0.562141</v>
      </c>
      <c r="M668" s="14">
        <f t="shared" si="635"/>
        <v>0.55540400000000001</v>
      </c>
      <c r="N668" s="14">
        <f t="shared" si="636"/>
        <v>9.5275567697075316E-3</v>
      </c>
      <c r="O668" s="13">
        <v>1.4017900000000001</v>
      </c>
      <c r="P668" s="13">
        <v>1.43041</v>
      </c>
      <c r="Q668" s="14">
        <f t="shared" si="637"/>
        <v>1.4161000000000001</v>
      </c>
      <c r="R668" s="14">
        <f t="shared" si="638"/>
        <v>2.0237396077558898E-2</v>
      </c>
      <c r="S668" s="15">
        <v>0</v>
      </c>
      <c r="T668" s="15">
        <v>0</v>
      </c>
      <c r="U668" s="16">
        <f t="shared" si="639"/>
        <v>0</v>
      </c>
      <c r="V668" s="16">
        <f t="shared" si="640"/>
        <v>0</v>
      </c>
      <c r="W668" s="15">
        <v>3.2219600000000002</v>
      </c>
      <c r="X668" s="15">
        <v>3.8804799999999999</v>
      </c>
      <c r="Y668" s="16">
        <f t="shared" si="641"/>
        <v>3.5512199999999998</v>
      </c>
      <c r="Z668" s="16">
        <f t="shared" si="642"/>
        <v>0.46564395754696514</v>
      </c>
      <c r="AA668" s="17">
        <v>0</v>
      </c>
      <c r="AB668" s="17">
        <v>0</v>
      </c>
      <c r="AC668" s="18">
        <f t="shared" si="643"/>
        <v>0</v>
      </c>
      <c r="AD668" s="18">
        <f t="shared" si="644"/>
        <v>0</v>
      </c>
      <c r="AE668" s="17">
        <v>0</v>
      </c>
      <c r="AF668" s="17">
        <v>0</v>
      </c>
      <c r="AG668" s="18">
        <f t="shared" si="645"/>
        <v>0</v>
      </c>
      <c r="AH668" s="18">
        <f t="shared" si="646"/>
        <v>0</v>
      </c>
      <c r="AI668" s="19" t="e">
        <f t="shared" si="647"/>
        <v>#DIV/0!</v>
      </c>
      <c r="AJ668" s="19">
        <f t="shared" si="648"/>
        <v>2.691205056211706</v>
      </c>
      <c r="AK668" s="19" t="e">
        <f t="shared" si="649"/>
        <v>#DIV/0!</v>
      </c>
      <c r="AL668" s="19">
        <f t="shared" si="650"/>
        <v>0.83029934441100073</v>
      </c>
      <c r="AM668" s="19">
        <f t="shared" si="651"/>
        <v>2.5077466280629896</v>
      </c>
      <c r="AN668" s="19">
        <f t="shared" si="652"/>
        <v>2.2316549999999999</v>
      </c>
      <c r="AO668" s="19" t="e">
        <f t="shared" si="653"/>
        <v>#DIV/0!</v>
      </c>
    </row>
    <row r="669" spans="1:41" s="31" customFormat="1" ht="9.75" customHeight="1" x14ac:dyDescent="0.25">
      <c r="A669" s="1" t="s">
        <v>375</v>
      </c>
      <c r="B669" s="1"/>
      <c r="C669" s="11">
        <v>0</v>
      </c>
      <c r="D669" s="11">
        <v>0</v>
      </c>
      <c r="E669" s="12">
        <f t="shared" si="631"/>
        <v>0</v>
      </c>
      <c r="F669" s="12">
        <f t="shared" si="632"/>
        <v>0</v>
      </c>
      <c r="G669" s="11">
        <v>0.18212200000000001</v>
      </c>
      <c r="H669" s="11">
        <v>0.18462999999999999</v>
      </c>
      <c r="I669" s="12">
        <f t="shared" si="633"/>
        <v>0.18337599999999998</v>
      </c>
      <c r="J669" s="12">
        <f t="shared" si="634"/>
        <v>1.773423807215849E-3</v>
      </c>
      <c r="K669" s="13">
        <v>0</v>
      </c>
      <c r="L669" s="13">
        <v>0</v>
      </c>
      <c r="M669" s="14">
        <f t="shared" si="635"/>
        <v>0</v>
      </c>
      <c r="N669" s="14">
        <f t="shared" si="636"/>
        <v>0</v>
      </c>
      <c r="O669" s="13">
        <v>0</v>
      </c>
      <c r="P669" s="13">
        <v>0</v>
      </c>
      <c r="Q669" s="14">
        <f t="shared" si="637"/>
        <v>0</v>
      </c>
      <c r="R669" s="14">
        <f t="shared" si="638"/>
        <v>0</v>
      </c>
      <c r="S669" s="15">
        <v>0</v>
      </c>
      <c r="T669" s="15">
        <v>0</v>
      </c>
      <c r="U669" s="16">
        <f t="shared" si="639"/>
        <v>0</v>
      </c>
      <c r="V669" s="16">
        <f t="shared" si="640"/>
        <v>0</v>
      </c>
      <c r="W669" s="15">
        <v>2.3481900000000002</v>
      </c>
      <c r="X669" s="15">
        <v>2.36043</v>
      </c>
      <c r="Y669" s="16">
        <f t="shared" si="641"/>
        <v>2.3543099999999999</v>
      </c>
      <c r="Z669" s="16">
        <f t="shared" si="642"/>
        <v>8.654987001723206E-3</v>
      </c>
      <c r="AA669" s="17">
        <v>0</v>
      </c>
      <c r="AB669" s="17">
        <v>0</v>
      </c>
      <c r="AC669" s="18">
        <f t="shared" si="643"/>
        <v>0</v>
      </c>
      <c r="AD669" s="18">
        <f t="shared" si="644"/>
        <v>0</v>
      </c>
      <c r="AE669" s="17">
        <v>0</v>
      </c>
      <c r="AF669" s="17">
        <v>0</v>
      </c>
      <c r="AG669" s="18">
        <f t="shared" si="645"/>
        <v>0</v>
      </c>
      <c r="AH669" s="18">
        <f t="shared" si="646"/>
        <v>0</v>
      </c>
      <c r="AI669" s="19" t="e">
        <f t="shared" si="647"/>
        <v>#DIV/0!</v>
      </c>
      <c r="AJ669" s="19">
        <f t="shared" si="648"/>
        <v>12.83870299275805</v>
      </c>
      <c r="AK669" s="19" t="e">
        <f t="shared" si="649"/>
        <v>#DIV/0!</v>
      </c>
      <c r="AL669" s="19">
        <f t="shared" si="650"/>
        <v>0.99481450413695816</v>
      </c>
      <c r="AM669" s="19" t="e">
        <f t="shared" si="651"/>
        <v>#DIV/0!</v>
      </c>
      <c r="AN669" s="19">
        <f t="shared" si="652"/>
        <v>2.1709339999999999</v>
      </c>
      <c r="AO669" s="19" t="e">
        <f t="shared" si="653"/>
        <v>#DIV/0!</v>
      </c>
    </row>
    <row r="670" spans="1:41" s="31" customFormat="1" ht="9.75" customHeight="1" x14ac:dyDescent="0.25">
      <c r="A670" s="1" t="s">
        <v>327</v>
      </c>
      <c r="B670" s="1"/>
      <c r="C670" s="11">
        <v>0</v>
      </c>
      <c r="D670" s="11">
        <v>0</v>
      </c>
      <c r="E670" s="12">
        <f t="shared" si="631"/>
        <v>0</v>
      </c>
      <c r="F670" s="12">
        <f t="shared" si="632"/>
        <v>0</v>
      </c>
      <c r="G670" s="11">
        <v>0</v>
      </c>
      <c r="H670" s="11">
        <v>0.21277599999999999</v>
      </c>
      <c r="I670" s="12">
        <f t="shared" si="633"/>
        <v>0.106388</v>
      </c>
      <c r="J670" s="12">
        <f t="shared" si="634"/>
        <v>0.15045535247374883</v>
      </c>
      <c r="K670" s="13">
        <v>0.17949100000000001</v>
      </c>
      <c r="L670" s="13">
        <v>0.22987299999999999</v>
      </c>
      <c r="M670" s="14">
        <f t="shared" si="635"/>
        <v>0.204682</v>
      </c>
      <c r="N670" s="14">
        <f t="shared" si="636"/>
        <v>3.5625453849740529E-2</v>
      </c>
      <c r="O670" s="13">
        <v>0.36478100000000002</v>
      </c>
      <c r="P670" s="13">
        <v>0.296377</v>
      </c>
      <c r="Q670" s="14">
        <f t="shared" si="637"/>
        <v>0.33057900000000001</v>
      </c>
      <c r="R670" s="14">
        <f t="shared" si="638"/>
        <v>4.8368932260284658E-2</v>
      </c>
      <c r="S670" s="15">
        <v>0.17480699999999999</v>
      </c>
      <c r="T670" s="15">
        <v>0.17546</v>
      </c>
      <c r="U670" s="16">
        <f t="shared" si="639"/>
        <v>0.1751335</v>
      </c>
      <c r="V670" s="16">
        <f t="shared" si="640"/>
        <v>4.617407281148259E-4</v>
      </c>
      <c r="W670" s="15">
        <v>2.5719699999999999</v>
      </c>
      <c r="X670" s="15">
        <v>1.9508300000000001</v>
      </c>
      <c r="Y670" s="16">
        <f t="shared" si="641"/>
        <v>2.2614000000000001</v>
      </c>
      <c r="Z670" s="16">
        <f t="shared" si="642"/>
        <v>0.43921230606621198</v>
      </c>
      <c r="AA670" s="17">
        <v>0</v>
      </c>
      <c r="AB670" s="17">
        <v>0</v>
      </c>
      <c r="AC670" s="18">
        <f t="shared" si="643"/>
        <v>0</v>
      </c>
      <c r="AD670" s="18">
        <f t="shared" si="644"/>
        <v>0</v>
      </c>
      <c r="AE670" s="17">
        <v>0</v>
      </c>
      <c r="AF670" s="17">
        <v>0</v>
      </c>
      <c r="AG670" s="18">
        <f t="shared" si="645"/>
        <v>0</v>
      </c>
      <c r="AH670" s="18">
        <f t="shared" si="646"/>
        <v>0</v>
      </c>
      <c r="AI670" s="19" t="e">
        <f t="shared" si="647"/>
        <v>#DIV/0!</v>
      </c>
      <c r="AJ670" s="19">
        <f t="shared" si="648"/>
        <v>21.256156709403317</v>
      </c>
      <c r="AK670" s="19" t="e">
        <f t="shared" si="649"/>
        <v>#DIV/0!</v>
      </c>
      <c r="AL670" s="19">
        <f t="shared" si="650"/>
        <v>1.3183978101628537</v>
      </c>
      <c r="AM670" s="19">
        <f t="shared" si="651"/>
        <v>6.8407249099307581</v>
      </c>
      <c r="AN670" s="19">
        <f t="shared" si="652"/>
        <v>2.1550120000000001</v>
      </c>
      <c r="AO670" s="19" t="e">
        <f t="shared" si="653"/>
        <v>#DIV/0!</v>
      </c>
    </row>
    <row r="671" spans="1:41" s="31" customFormat="1" ht="9.75" customHeight="1" x14ac:dyDescent="0.25">
      <c r="A671" s="1" t="s">
        <v>626</v>
      </c>
      <c r="B671" s="1"/>
      <c r="C671" s="11">
        <v>0</v>
      </c>
      <c r="D671" s="11">
        <v>0</v>
      </c>
      <c r="E671" s="12">
        <f t="shared" si="631"/>
        <v>0</v>
      </c>
      <c r="F671" s="12">
        <f t="shared" si="632"/>
        <v>0</v>
      </c>
      <c r="G671" s="11">
        <v>1.0734399999999999</v>
      </c>
      <c r="H671" s="11">
        <v>0.65293000000000001</v>
      </c>
      <c r="I671" s="12">
        <f t="shared" si="633"/>
        <v>0.86318499999999998</v>
      </c>
      <c r="J671" s="12">
        <f t="shared" si="634"/>
        <v>0.29734547255675509</v>
      </c>
      <c r="K671" s="13">
        <v>1.8359700000000001</v>
      </c>
      <c r="L671" s="13">
        <v>0.47026400000000002</v>
      </c>
      <c r="M671" s="14">
        <f t="shared" si="635"/>
        <v>1.1531169999999999</v>
      </c>
      <c r="N671" s="14">
        <f t="shared" si="636"/>
        <v>0.96569997370715543</v>
      </c>
      <c r="O671" s="13">
        <v>0.63964399999999999</v>
      </c>
      <c r="P671" s="13">
        <v>0.652702</v>
      </c>
      <c r="Q671" s="14">
        <f t="shared" si="637"/>
        <v>0.646173</v>
      </c>
      <c r="R671" s="14">
        <f t="shared" si="638"/>
        <v>9.2334003487339472E-3</v>
      </c>
      <c r="S671" s="15">
        <v>0</v>
      </c>
      <c r="T671" s="15">
        <v>0</v>
      </c>
      <c r="U671" s="16">
        <f t="shared" si="639"/>
        <v>0</v>
      </c>
      <c r="V671" s="16">
        <f t="shared" si="640"/>
        <v>0</v>
      </c>
      <c r="W671" s="15">
        <v>3.13714</v>
      </c>
      <c r="X671" s="15">
        <v>2.8752499999999999</v>
      </c>
      <c r="Y671" s="16">
        <f t="shared" si="641"/>
        <v>3.006195</v>
      </c>
      <c r="Z671" s="16">
        <f t="shared" si="642"/>
        <v>0.18518419492494506</v>
      </c>
      <c r="AA671" s="17">
        <v>0</v>
      </c>
      <c r="AB671" s="17">
        <v>0</v>
      </c>
      <c r="AC671" s="18">
        <f t="shared" si="643"/>
        <v>0</v>
      </c>
      <c r="AD671" s="18">
        <f t="shared" si="644"/>
        <v>0</v>
      </c>
      <c r="AE671" s="17">
        <v>0</v>
      </c>
      <c r="AF671" s="17">
        <v>0</v>
      </c>
      <c r="AG671" s="18">
        <f t="shared" si="645"/>
        <v>0</v>
      </c>
      <c r="AH671" s="18">
        <f t="shared" si="646"/>
        <v>0</v>
      </c>
      <c r="AI671" s="19" t="e">
        <f t="shared" si="647"/>
        <v>#DIV/0!</v>
      </c>
      <c r="AJ671" s="19">
        <f t="shared" si="648"/>
        <v>3.4826775256752609</v>
      </c>
      <c r="AK671" s="19" t="e">
        <f t="shared" si="649"/>
        <v>#DIV/0!</v>
      </c>
      <c r="AL671" s="19">
        <f t="shared" si="650"/>
        <v>1.0910842535431702</v>
      </c>
      <c r="AM671" s="19">
        <f t="shared" si="651"/>
        <v>4.652306735193207</v>
      </c>
      <c r="AN671" s="19">
        <f t="shared" si="652"/>
        <v>2.1430099999999999</v>
      </c>
      <c r="AO671" s="19" t="e">
        <f t="shared" si="653"/>
        <v>#DIV/0!</v>
      </c>
    </row>
    <row r="672" spans="1:41" s="31" customFormat="1" ht="9.75" customHeight="1" x14ac:dyDescent="0.25">
      <c r="A672" s="1" t="s">
        <v>99</v>
      </c>
      <c r="B672" s="1"/>
      <c r="C672" s="11">
        <v>0</v>
      </c>
      <c r="D672" s="11">
        <v>0</v>
      </c>
      <c r="E672" s="12">
        <f t="shared" si="631"/>
        <v>0</v>
      </c>
      <c r="F672" s="12">
        <f t="shared" si="632"/>
        <v>0</v>
      </c>
      <c r="G672" s="11">
        <v>0</v>
      </c>
      <c r="H672" s="11">
        <v>0</v>
      </c>
      <c r="I672" s="12">
        <f t="shared" si="633"/>
        <v>0</v>
      </c>
      <c r="J672" s="12">
        <f t="shared" si="634"/>
        <v>0</v>
      </c>
      <c r="K672" s="13">
        <v>0</v>
      </c>
      <c r="L672" s="13">
        <v>0</v>
      </c>
      <c r="M672" s="14">
        <f t="shared" si="635"/>
        <v>0</v>
      </c>
      <c r="N672" s="14">
        <f t="shared" si="636"/>
        <v>0</v>
      </c>
      <c r="O672" s="13">
        <v>0</v>
      </c>
      <c r="P672" s="13">
        <v>0</v>
      </c>
      <c r="Q672" s="14">
        <f t="shared" si="637"/>
        <v>0</v>
      </c>
      <c r="R672" s="14">
        <f t="shared" si="638"/>
        <v>0</v>
      </c>
      <c r="S672" s="15">
        <v>0</v>
      </c>
      <c r="T672" s="15">
        <v>0</v>
      </c>
      <c r="U672" s="16">
        <f t="shared" si="639"/>
        <v>0</v>
      </c>
      <c r="V672" s="16">
        <f t="shared" si="640"/>
        <v>0</v>
      </c>
      <c r="W672" s="15">
        <v>2.0834299999999999</v>
      </c>
      <c r="X672" s="15">
        <v>2.1853500000000001</v>
      </c>
      <c r="Y672" s="16">
        <f t="shared" si="641"/>
        <v>2.1343899999999998</v>
      </c>
      <c r="Z672" s="16">
        <f t="shared" si="642"/>
        <v>7.2068323138533091E-2</v>
      </c>
      <c r="AA672" s="17">
        <v>0</v>
      </c>
      <c r="AB672" s="17">
        <v>0</v>
      </c>
      <c r="AC672" s="18">
        <f t="shared" si="643"/>
        <v>0</v>
      </c>
      <c r="AD672" s="18">
        <f t="shared" si="644"/>
        <v>0</v>
      </c>
      <c r="AE672" s="17">
        <v>0</v>
      </c>
      <c r="AF672" s="17">
        <v>0</v>
      </c>
      <c r="AG672" s="18">
        <f t="shared" si="645"/>
        <v>0</v>
      </c>
      <c r="AH672" s="18">
        <f t="shared" si="646"/>
        <v>0</v>
      </c>
      <c r="AI672" s="19" t="e">
        <f t="shared" si="647"/>
        <v>#DIV/0!</v>
      </c>
      <c r="AJ672" s="19" t="e">
        <f t="shared" si="648"/>
        <v>#DIV/0!</v>
      </c>
      <c r="AK672" s="19" t="e">
        <f t="shared" si="649"/>
        <v>#DIV/0!</v>
      </c>
      <c r="AL672" s="19">
        <f t="shared" si="650"/>
        <v>0.95336216166746734</v>
      </c>
      <c r="AM672" s="19" t="e">
        <f t="shared" si="651"/>
        <v>#DIV/0!</v>
      </c>
      <c r="AN672" s="19">
        <f t="shared" si="652"/>
        <v>2.1343899999999998</v>
      </c>
      <c r="AO672" s="19" t="e">
        <f t="shared" si="653"/>
        <v>#DIV/0!</v>
      </c>
    </row>
    <row r="673" spans="1:41" s="31" customFormat="1" ht="9.75" customHeight="1" x14ac:dyDescent="0.25">
      <c r="A673" s="1" t="s">
        <v>664</v>
      </c>
      <c r="B673" s="1"/>
      <c r="C673" s="11">
        <v>0</v>
      </c>
      <c r="D673" s="11">
        <v>0</v>
      </c>
      <c r="E673" s="12">
        <f t="shared" si="631"/>
        <v>0</v>
      </c>
      <c r="F673" s="12">
        <f t="shared" si="632"/>
        <v>0</v>
      </c>
      <c r="G673" s="11">
        <v>1.19472</v>
      </c>
      <c r="H673" s="11">
        <v>1.15612</v>
      </c>
      <c r="I673" s="12">
        <f t="shared" si="633"/>
        <v>1.1754199999999999</v>
      </c>
      <c r="J673" s="12">
        <f t="shared" si="634"/>
        <v>2.7294321753800709E-2</v>
      </c>
      <c r="K673" s="13">
        <v>1.5965499999999999</v>
      </c>
      <c r="L673" s="13">
        <v>0</v>
      </c>
      <c r="M673" s="14">
        <f t="shared" si="635"/>
        <v>0.79827499999999996</v>
      </c>
      <c r="N673" s="14">
        <f t="shared" si="636"/>
        <v>1.1289313315033824</v>
      </c>
      <c r="O673" s="13">
        <v>0</v>
      </c>
      <c r="P673" s="13">
        <v>0.64723699999999995</v>
      </c>
      <c r="Q673" s="14">
        <f t="shared" si="637"/>
        <v>0.32361849999999998</v>
      </c>
      <c r="R673" s="14">
        <f t="shared" si="638"/>
        <v>0.45766567173483741</v>
      </c>
      <c r="S673" s="15">
        <v>1.1307400000000001</v>
      </c>
      <c r="T673" s="15">
        <v>0.77177200000000001</v>
      </c>
      <c r="U673" s="16">
        <f t="shared" si="639"/>
        <v>0.9512560000000001</v>
      </c>
      <c r="V673" s="16">
        <f t="shared" si="640"/>
        <v>0.25382870702897248</v>
      </c>
      <c r="W673" s="15">
        <v>3.5009399999999999</v>
      </c>
      <c r="X673" s="15">
        <v>3.0968900000000001</v>
      </c>
      <c r="Y673" s="16">
        <f t="shared" si="641"/>
        <v>3.298915</v>
      </c>
      <c r="Z673" s="16">
        <f t="shared" si="642"/>
        <v>0.28570649493842437</v>
      </c>
      <c r="AA673" s="17">
        <v>0.43617099999999998</v>
      </c>
      <c r="AB673" s="17">
        <v>0</v>
      </c>
      <c r="AC673" s="18">
        <f t="shared" si="643"/>
        <v>0.21808549999999999</v>
      </c>
      <c r="AD673" s="18">
        <f t="shared" si="644"/>
        <v>0.30841947185691759</v>
      </c>
      <c r="AE673" s="17">
        <v>0</v>
      </c>
      <c r="AF673" s="17">
        <v>0</v>
      </c>
      <c r="AG673" s="18">
        <f t="shared" si="645"/>
        <v>0</v>
      </c>
      <c r="AH673" s="18">
        <f t="shared" si="646"/>
        <v>0</v>
      </c>
      <c r="AI673" s="19" t="e">
        <f t="shared" si="647"/>
        <v>#DIV/0!</v>
      </c>
      <c r="AJ673" s="19">
        <f t="shared" si="648"/>
        <v>2.8065840295383779</v>
      </c>
      <c r="AK673" s="19" t="e">
        <f t="shared" si="649"/>
        <v>#DIV/0!</v>
      </c>
      <c r="AL673" s="19">
        <f t="shared" si="650"/>
        <v>1.1304696001472445</v>
      </c>
      <c r="AM673" s="19">
        <f t="shared" si="651"/>
        <v>10.193839350964176</v>
      </c>
      <c r="AN673" s="19">
        <f t="shared" si="652"/>
        <v>2.1234950000000001</v>
      </c>
      <c r="AO673" s="19" t="e">
        <f t="shared" si="653"/>
        <v>#DIV/0!</v>
      </c>
    </row>
    <row r="674" spans="1:41" s="31" customFormat="1" ht="9.75" customHeight="1" x14ac:dyDescent="0.25">
      <c r="A674" s="1" t="s">
        <v>680</v>
      </c>
      <c r="B674" s="1"/>
      <c r="C674" s="11">
        <v>0</v>
      </c>
      <c r="D674" s="11">
        <v>0</v>
      </c>
      <c r="E674" s="12">
        <f t="shared" si="631"/>
        <v>0</v>
      </c>
      <c r="F674" s="12">
        <f t="shared" si="632"/>
        <v>0</v>
      </c>
      <c r="G674" s="11">
        <v>1.5335700000000001</v>
      </c>
      <c r="H674" s="11">
        <v>1.1955</v>
      </c>
      <c r="I674" s="12">
        <f t="shared" si="633"/>
        <v>1.3645350000000001</v>
      </c>
      <c r="J674" s="12">
        <f t="shared" si="634"/>
        <v>0.23905158951573699</v>
      </c>
      <c r="K674" s="13">
        <v>0</v>
      </c>
      <c r="L674" s="13">
        <v>0</v>
      </c>
      <c r="M674" s="14">
        <f t="shared" si="635"/>
        <v>0</v>
      </c>
      <c r="N674" s="14">
        <f t="shared" si="636"/>
        <v>0</v>
      </c>
      <c r="O674" s="13">
        <v>0</v>
      </c>
      <c r="P674" s="13">
        <v>0</v>
      </c>
      <c r="Q674" s="14">
        <f t="shared" si="637"/>
        <v>0</v>
      </c>
      <c r="R674" s="14">
        <f t="shared" si="638"/>
        <v>0</v>
      </c>
      <c r="S674" s="15">
        <v>0</v>
      </c>
      <c r="T674" s="15">
        <v>0</v>
      </c>
      <c r="U674" s="16">
        <f t="shared" si="639"/>
        <v>0</v>
      </c>
      <c r="V674" s="16">
        <f t="shared" si="640"/>
        <v>0</v>
      </c>
      <c r="W674" s="15">
        <v>3.6300599999999998</v>
      </c>
      <c r="X674" s="15">
        <v>3.2703500000000001</v>
      </c>
      <c r="Y674" s="16">
        <f t="shared" si="641"/>
        <v>3.450205</v>
      </c>
      <c r="Z674" s="16">
        <f t="shared" si="642"/>
        <v>0.25435338026061283</v>
      </c>
      <c r="AA674" s="17">
        <v>0</v>
      </c>
      <c r="AB674" s="17">
        <v>0</v>
      </c>
      <c r="AC674" s="18">
        <f t="shared" si="643"/>
        <v>0</v>
      </c>
      <c r="AD674" s="18">
        <f t="shared" si="644"/>
        <v>0</v>
      </c>
      <c r="AE674" s="17">
        <v>0</v>
      </c>
      <c r="AF674" s="17">
        <v>0</v>
      </c>
      <c r="AG674" s="18">
        <f t="shared" si="645"/>
        <v>0</v>
      </c>
      <c r="AH674" s="18">
        <f t="shared" si="646"/>
        <v>0</v>
      </c>
      <c r="AI674" s="19" t="e">
        <f t="shared" si="647"/>
        <v>#DIV/0!</v>
      </c>
      <c r="AJ674" s="19">
        <f t="shared" si="648"/>
        <v>2.5284840623362537</v>
      </c>
      <c r="AK674" s="19" t="e">
        <f t="shared" si="649"/>
        <v>#DIV/0!</v>
      </c>
      <c r="AL674" s="19">
        <f t="shared" si="650"/>
        <v>1.1099912853364318</v>
      </c>
      <c r="AM674" s="19" t="e">
        <f t="shared" si="651"/>
        <v>#DIV/0!</v>
      </c>
      <c r="AN674" s="19">
        <f t="shared" si="652"/>
        <v>2.0856699999999999</v>
      </c>
      <c r="AO674" s="19" t="e">
        <f t="shared" si="653"/>
        <v>#DIV/0!</v>
      </c>
    </row>
    <row r="675" spans="1:41" s="31" customFormat="1" ht="9.75" customHeight="1" x14ac:dyDescent="0.25">
      <c r="A675" s="1" t="s">
        <v>660</v>
      </c>
      <c r="B675" s="1"/>
      <c r="C675" s="11">
        <v>0</v>
      </c>
      <c r="D675" s="11">
        <v>0</v>
      </c>
      <c r="E675" s="12">
        <f t="shared" si="631"/>
        <v>0</v>
      </c>
      <c r="F675" s="12">
        <f t="shared" si="632"/>
        <v>0</v>
      </c>
      <c r="G675" s="11">
        <v>0</v>
      </c>
      <c r="H675" s="11">
        <v>2.2922400000000001</v>
      </c>
      <c r="I675" s="12">
        <f t="shared" si="633"/>
        <v>1.14612</v>
      </c>
      <c r="J675" s="12">
        <f t="shared" si="634"/>
        <v>1.6208584481070516</v>
      </c>
      <c r="K675" s="13">
        <v>0</v>
      </c>
      <c r="L675" s="13">
        <v>0.54242299999999999</v>
      </c>
      <c r="M675" s="14">
        <f t="shared" si="635"/>
        <v>0.27121149999999999</v>
      </c>
      <c r="N675" s="14">
        <f t="shared" si="636"/>
        <v>0.38355098157155065</v>
      </c>
      <c r="O675" s="13">
        <v>1.00939</v>
      </c>
      <c r="P675" s="13">
        <v>1.76013</v>
      </c>
      <c r="Q675" s="14">
        <f t="shared" si="637"/>
        <v>1.38476</v>
      </c>
      <c r="R675" s="14">
        <f t="shared" si="638"/>
        <v>0.53085334490798852</v>
      </c>
      <c r="S675" s="15">
        <v>0</v>
      </c>
      <c r="T675" s="15">
        <v>0</v>
      </c>
      <c r="U675" s="16">
        <f t="shared" si="639"/>
        <v>0</v>
      </c>
      <c r="V675" s="16">
        <f t="shared" si="640"/>
        <v>0</v>
      </c>
      <c r="W675" s="15">
        <v>3.0455999999999999</v>
      </c>
      <c r="X675" s="15">
        <v>3.3591500000000001</v>
      </c>
      <c r="Y675" s="16">
        <f t="shared" si="641"/>
        <v>3.202375</v>
      </c>
      <c r="Z675" s="16">
        <f t="shared" si="642"/>
        <v>0.22171333124104214</v>
      </c>
      <c r="AA675" s="17">
        <v>0</v>
      </c>
      <c r="AB675" s="17">
        <v>0</v>
      </c>
      <c r="AC675" s="18">
        <f t="shared" si="643"/>
        <v>0</v>
      </c>
      <c r="AD675" s="18">
        <f t="shared" si="644"/>
        <v>0</v>
      </c>
      <c r="AE675" s="17">
        <v>0</v>
      </c>
      <c r="AF675" s="17">
        <v>0</v>
      </c>
      <c r="AG675" s="18">
        <f t="shared" si="645"/>
        <v>0</v>
      </c>
      <c r="AH675" s="18">
        <f t="shared" si="646"/>
        <v>0</v>
      </c>
      <c r="AI675" s="19" t="e">
        <f t="shared" si="647"/>
        <v>#DIV/0!</v>
      </c>
      <c r="AJ675" s="19">
        <f t="shared" si="648"/>
        <v>2.7941009667399572</v>
      </c>
      <c r="AK675" s="19" t="e">
        <f t="shared" si="649"/>
        <v>#DIV/0!</v>
      </c>
      <c r="AL675" s="19">
        <f t="shared" si="650"/>
        <v>0.90665793429885533</v>
      </c>
      <c r="AM675" s="19">
        <f t="shared" si="651"/>
        <v>2.3125848522487651</v>
      </c>
      <c r="AN675" s="19">
        <f t="shared" si="652"/>
        <v>2.0562550000000002</v>
      </c>
      <c r="AO675" s="19" t="e">
        <f t="shared" si="653"/>
        <v>#DIV/0!</v>
      </c>
    </row>
    <row r="676" spans="1:41" s="31" customFormat="1" ht="9.75" customHeight="1" x14ac:dyDescent="0.25">
      <c r="A676" s="1" t="s">
        <v>524</v>
      </c>
      <c r="B676" s="1"/>
      <c r="C676" s="11">
        <v>0</v>
      </c>
      <c r="D676" s="11">
        <v>0</v>
      </c>
      <c r="E676" s="12">
        <f t="shared" si="631"/>
        <v>0</v>
      </c>
      <c r="F676" s="12">
        <f t="shared" si="632"/>
        <v>0</v>
      </c>
      <c r="G676" s="11">
        <v>0.44015300000000002</v>
      </c>
      <c r="H676" s="11">
        <v>0.58782299999999998</v>
      </c>
      <c r="I676" s="12">
        <f t="shared" si="633"/>
        <v>0.513988</v>
      </c>
      <c r="J676" s="12">
        <f t="shared" si="634"/>
        <v>0.10441845837781735</v>
      </c>
      <c r="K676" s="13">
        <v>1.1440999999999999</v>
      </c>
      <c r="L676" s="13">
        <v>1.3595999999999999</v>
      </c>
      <c r="M676" s="14">
        <f t="shared" si="635"/>
        <v>1.2518499999999999</v>
      </c>
      <c r="N676" s="14">
        <f t="shared" si="636"/>
        <v>0.15238151134570102</v>
      </c>
      <c r="O676" s="13">
        <v>0.85014999999999996</v>
      </c>
      <c r="P676" s="13">
        <v>0.60782899999999995</v>
      </c>
      <c r="Q676" s="14">
        <f t="shared" si="637"/>
        <v>0.72898949999999996</v>
      </c>
      <c r="R676" s="14">
        <f t="shared" si="638"/>
        <v>0.17134682232390483</v>
      </c>
      <c r="S676" s="15">
        <v>1.01735</v>
      </c>
      <c r="T676" s="15">
        <v>0.75204199999999999</v>
      </c>
      <c r="U676" s="16">
        <f t="shared" si="639"/>
        <v>0.88469599999999993</v>
      </c>
      <c r="V676" s="16">
        <f t="shared" si="640"/>
        <v>0.18760108590304053</v>
      </c>
      <c r="W676" s="15">
        <v>2.7086100000000002</v>
      </c>
      <c r="X676" s="15">
        <v>2.40143</v>
      </c>
      <c r="Y676" s="16">
        <f t="shared" si="641"/>
        <v>2.5550199999999998</v>
      </c>
      <c r="Z676" s="16">
        <f t="shared" si="642"/>
        <v>0.21720906104488383</v>
      </c>
      <c r="AA676" s="17">
        <v>0.39219599999999999</v>
      </c>
      <c r="AB676" s="17">
        <v>0.39390500000000001</v>
      </c>
      <c r="AC676" s="18">
        <f t="shared" si="643"/>
        <v>0.39305049999999997</v>
      </c>
      <c r="AD676" s="18">
        <f t="shared" si="644"/>
        <v>1.2084454890478212E-3</v>
      </c>
      <c r="AE676" s="17">
        <v>0</v>
      </c>
      <c r="AF676" s="17">
        <v>0</v>
      </c>
      <c r="AG676" s="18">
        <f t="shared" si="645"/>
        <v>0</v>
      </c>
      <c r="AH676" s="18">
        <f t="shared" si="646"/>
        <v>0</v>
      </c>
      <c r="AI676" s="19" t="e">
        <f t="shared" si="647"/>
        <v>#DIV/0!</v>
      </c>
      <c r="AJ676" s="19">
        <f t="shared" si="648"/>
        <v>4.9709720849513994</v>
      </c>
      <c r="AK676" s="19" t="e">
        <f t="shared" si="649"/>
        <v>#DIV/0!</v>
      </c>
      <c r="AL676" s="19">
        <f t="shared" si="650"/>
        <v>1.1279154503774835</v>
      </c>
      <c r="AM676" s="19">
        <f t="shared" si="651"/>
        <v>3.5048790140324382</v>
      </c>
      <c r="AN676" s="19">
        <f t="shared" si="652"/>
        <v>2.041032</v>
      </c>
      <c r="AO676" s="19" t="e">
        <f t="shared" si="653"/>
        <v>#DIV/0!</v>
      </c>
    </row>
    <row r="677" spans="1:41" s="31" customFormat="1" ht="9.75" customHeight="1" x14ac:dyDescent="0.25">
      <c r="A677" s="1" t="s">
        <v>112</v>
      </c>
      <c r="B677" s="1"/>
      <c r="C677" s="11">
        <v>0</v>
      </c>
      <c r="D677" s="11">
        <v>0</v>
      </c>
      <c r="E677" s="12">
        <f t="shared" si="631"/>
        <v>0</v>
      </c>
      <c r="F677" s="12">
        <f t="shared" si="632"/>
        <v>0</v>
      </c>
      <c r="G677" s="11">
        <v>0</v>
      </c>
      <c r="H677" s="11">
        <v>0</v>
      </c>
      <c r="I677" s="12">
        <f t="shared" si="633"/>
        <v>0</v>
      </c>
      <c r="J677" s="12">
        <f t="shared" si="634"/>
        <v>0</v>
      </c>
      <c r="K677" s="13">
        <v>0</v>
      </c>
      <c r="L677" s="13">
        <v>0</v>
      </c>
      <c r="M677" s="14">
        <f t="shared" si="635"/>
        <v>0</v>
      </c>
      <c r="N677" s="14">
        <f t="shared" si="636"/>
        <v>0</v>
      </c>
      <c r="O677" s="13">
        <v>0</v>
      </c>
      <c r="P677" s="13">
        <v>0</v>
      </c>
      <c r="Q677" s="14">
        <f t="shared" si="637"/>
        <v>0</v>
      </c>
      <c r="R677" s="14">
        <f t="shared" si="638"/>
        <v>0</v>
      </c>
      <c r="S677" s="15">
        <v>0</v>
      </c>
      <c r="T677" s="15">
        <v>0</v>
      </c>
      <c r="U677" s="16">
        <f t="shared" si="639"/>
        <v>0</v>
      </c>
      <c r="V677" s="16">
        <f t="shared" si="640"/>
        <v>0</v>
      </c>
      <c r="W677" s="15">
        <v>2.0709499999999998</v>
      </c>
      <c r="X677" s="15">
        <v>1.89232</v>
      </c>
      <c r="Y677" s="16">
        <f t="shared" si="641"/>
        <v>1.9816349999999998</v>
      </c>
      <c r="Z677" s="16">
        <f t="shared" si="642"/>
        <v>0.12631048432335287</v>
      </c>
      <c r="AA677" s="17">
        <v>0.725576</v>
      </c>
      <c r="AB677" s="17">
        <v>0.26542700000000002</v>
      </c>
      <c r="AC677" s="18">
        <f t="shared" si="643"/>
        <v>0.49550150000000004</v>
      </c>
      <c r="AD677" s="18">
        <f t="shared" si="644"/>
        <v>0.32537447825620869</v>
      </c>
      <c r="AE677" s="17">
        <v>0</v>
      </c>
      <c r="AF677" s="17">
        <v>0</v>
      </c>
      <c r="AG677" s="18">
        <f t="shared" si="645"/>
        <v>0</v>
      </c>
      <c r="AH677" s="18">
        <f t="shared" si="646"/>
        <v>0</v>
      </c>
      <c r="AI677" s="19" t="e">
        <f t="shared" si="647"/>
        <v>#DIV/0!</v>
      </c>
      <c r="AJ677" s="19" t="e">
        <f t="shared" si="648"/>
        <v>#DIV/0!</v>
      </c>
      <c r="AK677" s="19" t="e">
        <f t="shared" si="649"/>
        <v>#DIV/0!</v>
      </c>
      <c r="AL677" s="19">
        <f t="shared" si="650"/>
        <v>1.0943973535131477</v>
      </c>
      <c r="AM677" s="19" t="e">
        <f t="shared" si="651"/>
        <v>#DIV/0!</v>
      </c>
      <c r="AN677" s="19">
        <f t="shared" si="652"/>
        <v>1.9816349999999998</v>
      </c>
      <c r="AO677" s="19" t="e">
        <f t="shared" si="653"/>
        <v>#DIV/0!</v>
      </c>
    </row>
    <row r="678" spans="1:41" s="31" customFormat="1" ht="9.75" customHeight="1" x14ac:dyDescent="0.25">
      <c r="A678" s="1" t="s">
        <v>423</v>
      </c>
      <c r="B678" s="1"/>
      <c r="C678" s="11">
        <v>0</v>
      </c>
      <c r="D678" s="11">
        <v>0</v>
      </c>
      <c r="E678" s="12">
        <f t="shared" si="631"/>
        <v>0</v>
      </c>
      <c r="F678" s="12">
        <f t="shared" si="632"/>
        <v>0</v>
      </c>
      <c r="G678" s="11">
        <v>0.398372</v>
      </c>
      <c r="H678" s="11">
        <v>0.201929</v>
      </c>
      <c r="I678" s="12">
        <f t="shared" si="633"/>
        <v>0.30015049999999999</v>
      </c>
      <c r="J678" s="12">
        <f t="shared" si="634"/>
        <v>0.138906177416629</v>
      </c>
      <c r="K678" s="13">
        <v>0</v>
      </c>
      <c r="L678" s="13">
        <v>0</v>
      </c>
      <c r="M678" s="14">
        <f t="shared" si="635"/>
        <v>0</v>
      </c>
      <c r="N678" s="14">
        <f t="shared" si="636"/>
        <v>0</v>
      </c>
      <c r="O678" s="13">
        <v>0.79127899999999995</v>
      </c>
      <c r="P678" s="13">
        <v>0.80743299999999996</v>
      </c>
      <c r="Q678" s="14">
        <f t="shared" si="637"/>
        <v>0.79935599999999996</v>
      </c>
      <c r="R678" s="14">
        <f t="shared" si="638"/>
        <v>1.142260294328749E-2</v>
      </c>
      <c r="S678" s="15">
        <v>0</v>
      </c>
      <c r="T678" s="15">
        <v>0</v>
      </c>
      <c r="U678" s="16">
        <f t="shared" si="639"/>
        <v>0</v>
      </c>
      <c r="V678" s="16">
        <f t="shared" si="640"/>
        <v>0</v>
      </c>
      <c r="W678" s="15">
        <v>2.2257699999999998</v>
      </c>
      <c r="X678" s="15">
        <v>2.2373799999999999</v>
      </c>
      <c r="Y678" s="16">
        <f t="shared" si="641"/>
        <v>2.2315749999999999</v>
      </c>
      <c r="Z678" s="16">
        <f t="shared" si="642"/>
        <v>8.2095097295759017E-3</v>
      </c>
      <c r="AA678" s="17">
        <v>0</v>
      </c>
      <c r="AB678" s="17">
        <v>0</v>
      </c>
      <c r="AC678" s="18">
        <f t="shared" si="643"/>
        <v>0</v>
      </c>
      <c r="AD678" s="18">
        <f t="shared" si="644"/>
        <v>0</v>
      </c>
      <c r="AE678" s="17">
        <v>0</v>
      </c>
      <c r="AF678" s="17">
        <v>0</v>
      </c>
      <c r="AG678" s="18">
        <f t="shared" si="645"/>
        <v>0</v>
      </c>
      <c r="AH678" s="18">
        <f t="shared" si="646"/>
        <v>0</v>
      </c>
      <c r="AI678" s="19" t="e">
        <f t="shared" si="647"/>
        <v>#DIV/0!</v>
      </c>
      <c r="AJ678" s="19">
        <f t="shared" si="648"/>
        <v>7.4348535151532316</v>
      </c>
      <c r="AK678" s="19" t="e">
        <f t="shared" si="649"/>
        <v>#DIV/0!</v>
      </c>
      <c r="AL678" s="19">
        <f t="shared" si="650"/>
        <v>0.99481089488598262</v>
      </c>
      <c r="AM678" s="19">
        <f t="shared" si="651"/>
        <v>2.7917160814455637</v>
      </c>
      <c r="AN678" s="19">
        <f t="shared" si="652"/>
        <v>1.9314244999999999</v>
      </c>
      <c r="AO678" s="19" t="e">
        <f t="shared" si="653"/>
        <v>#DIV/0!</v>
      </c>
    </row>
    <row r="679" spans="1:41" s="31" customFormat="1" ht="9.75" customHeight="1" x14ac:dyDescent="0.25">
      <c r="A679" s="1" t="s">
        <v>384</v>
      </c>
      <c r="B679" s="1"/>
      <c r="C679" s="11">
        <v>0</v>
      </c>
      <c r="D679" s="11">
        <v>0</v>
      </c>
      <c r="E679" s="12">
        <f t="shared" ref="E679:E710" si="654">AVERAGE(C679:D679)</f>
        <v>0</v>
      </c>
      <c r="F679" s="12">
        <f t="shared" ref="F679:F710" si="655">STDEV(C679:D679)</f>
        <v>0</v>
      </c>
      <c r="G679" s="11">
        <v>0.15893299999999999</v>
      </c>
      <c r="H679" s="11">
        <v>0.25175199999999998</v>
      </c>
      <c r="I679" s="12">
        <f t="shared" ref="I679:I710" si="656">AVERAGE(G679:H679)</f>
        <v>0.20534249999999998</v>
      </c>
      <c r="J679" s="12">
        <f t="shared" ref="J679:J710" si="657">STDEV(G679:H679)</f>
        <v>6.5632944322954259E-2</v>
      </c>
      <c r="K679" s="13">
        <v>0</v>
      </c>
      <c r="L679" s="13">
        <v>0</v>
      </c>
      <c r="M679" s="14">
        <f t="shared" ref="M679:M710" si="658">AVERAGE(K679:L679)</f>
        <v>0</v>
      </c>
      <c r="N679" s="14">
        <f t="shared" ref="N679:N710" si="659">STDEV(K679:L679)</f>
        <v>0</v>
      </c>
      <c r="O679" s="13">
        <v>0</v>
      </c>
      <c r="P679" s="13">
        <v>0</v>
      </c>
      <c r="Q679" s="14">
        <f t="shared" ref="Q679:Q710" si="660">AVERAGE(O679:P679)</f>
        <v>0</v>
      </c>
      <c r="R679" s="14">
        <f t="shared" ref="R679:R710" si="661">STDEV(O679:P679)</f>
        <v>0</v>
      </c>
      <c r="S679" s="15">
        <v>0</v>
      </c>
      <c r="T679" s="15">
        <v>0</v>
      </c>
      <c r="U679" s="16">
        <f t="shared" ref="U679:U710" si="662">AVERAGE(S679:T679)</f>
        <v>0</v>
      </c>
      <c r="V679" s="16">
        <f t="shared" ref="V679:V710" si="663">STDEV(S679:T679)</f>
        <v>0</v>
      </c>
      <c r="W679" s="15">
        <v>2.1271499999999999</v>
      </c>
      <c r="X679" s="15">
        <v>2.02169</v>
      </c>
      <c r="Y679" s="16">
        <f t="shared" ref="Y679:Y710" si="664">AVERAGE(W679:X679)</f>
        <v>2.0744199999999999</v>
      </c>
      <c r="Z679" s="16">
        <f t="shared" ref="Z679:Z710" si="665">STDEV(W679:X679)</f>
        <v>7.4571481143933221E-2</v>
      </c>
      <c r="AA679" s="17">
        <v>0</v>
      </c>
      <c r="AB679" s="17">
        <v>0</v>
      </c>
      <c r="AC679" s="18">
        <f t="shared" ref="AC679:AC710" si="666">AVERAGE(AA679:AB679)</f>
        <v>0</v>
      </c>
      <c r="AD679" s="18">
        <f t="shared" ref="AD679:AD710" si="667">STDEV(AA679:AB679)</f>
        <v>0</v>
      </c>
      <c r="AE679" s="17">
        <v>0</v>
      </c>
      <c r="AF679" s="17">
        <v>0</v>
      </c>
      <c r="AG679" s="18">
        <f t="shared" ref="AG679:AG710" si="668">AVERAGE(AE679:AF679)</f>
        <v>0</v>
      </c>
      <c r="AH679" s="18">
        <f t="shared" ref="AH679:AH710" si="669">STDEV(AE679:AF679)</f>
        <v>0</v>
      </c>
      <c r="AI679" s="19" t="e">
        <f t="shared" ref="AI679:AI710" si="670">U679/E679</f>
        <v>#DIV/0!</v>
      </c>
      <c r="AJ679" s="19">
        <f t="shared" ref="AJ679:AJ710" si="671">Y679/I679</f>
        <v>10.102243812167476</v>
      </c>
      <c r="AK679" s="19" t="e">
        <f t="shared" ref="AK679:AK710" si="672">Y679/AG679</f>
        <v>#DIV/0!</v>
      </c>
      <c r="AL679" s="19">
        <f t="shared" ref="AL679:AL710" si="673">W679/X679</f>
        <v>1.0521642784007439</v>
      </c>
      <c r="AM679" s="19" t="e">
        <f t="shared" ref="AM679:AM710" si="674">Y679/Q679</f>
        <v>#DIV/0!</v>
      </c>
      <c r="AN679" s="19">
        <f t="shared" ref="AN679:AN710" si="675">Y679-I679</f>
        <v>1.8690774999999999</v>
      </c>
      <c r="AO679" s="19" t="e">
        <f t="shared" ref="AO679:AO710" si="676">I679/AG679</f>
        <v>#DIV/0!</v>
      </c>
    </row>
    <row r="680" spans="1:41" s="31" customFormat="1" ht="9.75" customHeight="1" x14ac:dyDescent="0.25">
      <c r="A680" s="1" t="s">
        <v>658</v>
      </c>
      <c r="B680" s="1"/>
      <c r="C680" s="11">
        <v>0</v>
      </c>
      <c r="D680" s="11">
        <v>0</v>
      </c>
      <c r="E680" s="12">
        <f t="shared" si="654"/>
        <v>0</v>
      </c>
      <c r="F680" s="12">
        <f t="shared" si="655"/>
        <v>0</v>
      </c>
      <c r="G680" s="11">
        <v>1.08989</v>
      </c>
      <c r="H680" s="11">
        <v>1.1940200000000001</v>
      </c>
      <c r="I680" s="12">
        <f t="shared" si="656"/>
        <v>1.1419550000000001</v>
      </c>
      <c r="J680" s="12">
        <f t="shared" si="657"/>
        <v>7.3631029124955241E-2</v>
      </c>
      <c r="K680" s="13">
        <v>0.43018000000000001</v>
      </c>
      <c r="L680" s="13">
        <v>0.43858900000000001</v>
      </c>
      <c r="M680" s="14">
        <f t="shared" si="658"/>
        <v>0.43438450000000001</v>
      </c>
      <c r="N680" s="14">
        <f t="shared" si="659"/>
        <v>5.9460609229976778E-3</v>
      </c>
      <c r="O680" s="13">
        <v>0.41631299999999999</v>
      </c>
      <c r="P680" s="13">
        <v>0.42481200000000002</v>
      </c>
      <c r="Q680" s="14">
        <f t="shared" si="660"/>
        <v>0.42056250000000001</v>
      </c>
      <c r="R680" s="14">
        <f t="shared" si="661"/>
        <v>6.0097005333044915E-3</v>
      </c>
      <c r="S680" s="15">
        <v>0.27930300000000002</v>
      </c>
      <c r="T680" s="15">
        <v>0.35043299999999999</v>
      </c>
      <c r="U680" s="16">
        <f t="shared" si="662"/>
        <v>0.31486800000000004</v>
      </c>
      <c r="V680" s="16">
        <f t="shared" si="663"/>
        <v>5.029650534579843E-2</v>
      </c>
      <c r="W680" s="15">
        <v>3.0266899999999999</v>
      </c>
      <c r="X680" s="15">
        <v>2.8975900000000001</v>
      </c>
      <c r="Y680" s="16">
        <f t="shared" si="664"/>
        <v>2.9621399999999998</v>
      </c>
      <c r="Z680" s="16">
        <f t="shared" si="665"/>
        <v>9.128748545118312E-2</v>
      </c>
      <c r="AA680" s="17">
        <v>0</v>
      </c>
      <c r="AB680" s="17">
        <v>0</v>
      </c>
      <c r="AC680" s="18">
        <f t="shared" si="666"/>
        <v>0</v>
      </c>
      <c r="AD680" s="18">
        <f t="shared" si="667"/>
        <v>0</v>
      </c>
      <c r="AE680" s="17">
        <v>0</v>
      </c>
      <c r="AF680" s="17">
        <v>0</v>
      </c>
      <c r="AG680" s="18">
        <f t="shared" si="668"/>
        <v>0</v>
      </c>
      <c r="AH680" s="18">
        <f t="shared" si="669"/>
        <v>0</v>
      </c>
      <c r="AI680" s="19" t="e">
        <f t="shared" si="670"/>
        <v>#DIV/0!</v>
      </c>
      <c r="AJ680" s="19">
        <f t="shared" si="671"/>
        <v>2.5939200756597236</v>
      </c>
      <c r="AK680" s="19" t="e">
        <f t="shared" si="672"/>
        <v>#DIV/0!</v>
      </c>
      <c r="AL680" s="19">
        <f t="shared" si="673"/>
        <v>1.0445542675119668</v>
      </c>
      <c r="AM680" s="19">
        <f t="shared" si="674"/>
        <v>7.0432813196611672</v>
      </c>
      <c r="AN680" s="19">
        <f t="shared" si="675"/>
        <v>1.8201849999999997</v>
      </c>
      <c r="AO680" s="19" t="e">
        <f t="shared" si="676"/>
        <v>#DIV/0!</v>
      </c>
    </row>
    <row r="681" spans="1:41" s="31" customFormat="1" ht="9.75" customHeight="1" x14ac:dyDescent="0.25">
      <c r="A681" s="1" t="s">
        <v>644</v>
      </c>
      <c r="B681" s="1"/>
      <c r="C681" s="11">
        <v>0</v>
      </c>
      <c r="D681" s="11">
        <v>0</v>
      </c>
      <c r="E681" s="12">
        <f t="shared" si="654"/>
        <v>0</v>
      </c>
      <c r="F681" s="12">
        <f t="shared" si="655"/>
        <v>0</v>
      </c>
      <c r="G681" s="11">
        <v>0.84960199999999997</v>
      </c>
      <c r="H681" s="11">
        <v>1.2033</v>
      </c>
      <c r="I681" s="12">
        <f t="shared" si="656"/>
        <v>1.026451</v>
      </c>
      <c r="J681" s="12">
        <f t="shared" si="657"/>
        <v>0.25010225429211957</v>
      </c>
      <c r="K681" s="13">
        <v>0.76090899999999995</v>
      </c>
      <c r="L681" s="13">
        <v>0.96659600000000001</v>
      </c>
      <c r="M681" s="14">
        <f t="shared" si="658"/>
        <v>0.86375249999999992</v>
      </c>
      <c r="N681" s="14">
        <f t="shared" si="659"/>
        <v>0.14544267250191775</v>
      </c>
      <c r="O681" s="13">
        <v>0.52862699999999996</v>
      </c>
      <c r="P681" s="13">
        <v>0.14208699999999999</v>
      </c>
      <c r="Q681" s="14">
        <f t="shared" si="660"/>
        <v>0.33535699999999996</v>
      </c>
      <c r="R681" s="14">
        <f t="shared" si="661"/>
        <v>0.27332505519984801</v>
      </c>
      <c r="S681" s="15">
        <v>0</v>
      </c>
      <c r="T681" s="15">
        <v>0</v>
      </c>
      <c r="U681" s="16">
        <f t="shared" si="662"/>
        <v>0</v>
      </c>
      <c r="V681" s="16">
        <f t="shared" si="663"/>
        <v>0</v>
      </c>
      <c r="W681" s="15">
        <v>2.76356</v>
      </c>
      <c r="X681" s="15">
        <v>2.8534899999999999</v>
      </c>
      <c r="Y681" s="16">
        <f t="shared" si="664"/>
        <v>2.8085249999999999</v>
      </c>
      <c r="Z681" s="16">
        <f t="shared" si="665"/>
        <v>6.359011283210611E-2</v>
      </c>
      <c r="AA681" s="17">
        <v>0</v>
      </c>
      <c r="AB681" s="17">
        <v>0</v>
      </c>
      <c r="AC681" s="18">
        <f t="shared" si="666"/>
        <v>0</v>
      </c>
      <c r="AD681" s="18">
        <f t="shared" si="667"/>
        <v>0</v>
      </c>
      <c r="AE681" s="17">
        <v>0</v>
      </c>
      <c r="AF681" s="17">
        <v>0</v>
      </c>
      <c r="AG681" s="18">
        <f t="shared" si="668"/>
        <v>0</v>
      </c>
      <c r="AH681" s="18">
        <f t="shared" si="669"/>
        <v>0</v>
      </c>
      <c r="AI681" s="19" t="e">
        <f t="shared" si="670"/>
        <v>#DIV/0!</v>
      </c>
      <c r="AJ681" s="19">
        <f t="shared" si="671"/>
        <v>2.7361510680977466</v>
      </c>
      <c r="AK681" s="19" t="e">
        <f t="shared" si="672"/>
        <v>#DIV/0!</v>
      </c>
      <c r="AL681" s="19">
        <f t="shared" si="673"/>
        <v>0.96848420705872462</v>
      </c>
      <c r="AM681" s="19">
        <f t="shared" si="674"/>
        <v>8.3747320020157634</v>
      </c>
      <c r="AN681" s="19">
        <f t="shared" si="675"/>
        <v>1.7820739999999999</v>
      </c>
      <c r="AO681" s="19" t="e">
        <f t="shared" si="676"/>
        <v>#DIV/0!</v>
      </c>
    </row>
    <row r="682" spans="1:41" s="31" customFormat="1" ht="9.75" customHeight="1" x14ac:dyDescent="0.25">
      <c r="A682" s="1" t="s">
        <v>278</v>
      </c>
      <c r="B682" s="1"/>
      <c r="C682" s="11">
        <v>0</v>
      </c>
      <c r="D682" s="11">
        <v>0</v>
      </c>
      <c r="E682" s="12">
        <f t="shared" si="654"/>
        <v>0</v>
      </c>
      <c r="F682" s="12">
        <f t="shared" si="655"/>
        <v>0</v>
      </c>
      <c r="G682" s="11">
        <v>0</v>
      </c>
      <c r="H682" s="11">
        <v>6.1734999999999998E-2</v>
      </c>
      <c r="I682" s="12">
        <f t="shared" si="656"/>
        <v>3.0867499999999999E-2</v>
      </c>
      <c r="J682" s="12">
        <f t="shared" si="657"/>
        <v>4.3653237136551511E-2</v>
      </c>
      <c r="K682" s="13">
        <v>5.2077600000000002E-2</v>
      </c>
      <c r="L682" s="13">
        <v>5.3356599999999997E-2</v>
      </c>
      <c r="M682" s="14">
        <f t="shared" si="658"/>
        <v>5.2717100000000003E-2</v>
      </c>
      <c r="N682" s="14">
        <f t="shared" si="659"/>
        <v>9.0438957313759101E-4</v>
      </c>
      <c r="O682" s="13">
        <v>0</v>
      </c>
      <c r="P682" s="13">
        <v>0</v>
      </c>
      <c r="Q682" s="14">
        <f t="shared" si="660"/>
        <v>0</v>
      </c>
      <c r="R682" s="14">
        <f t="shared" si="661"/>
        <v>0</v>
      </c>
      <c r="S682" s="15">
        <v>0</v>
      </c>
      <c r="T682" s="15">
        <v>0</v>
      </c>
      <c r="U682" s="16">
        <f t="shared" si="662"/>
        <v>0</v>
      </c>
      <c r="V682" s="16">
        <f t="shared" si="663"/>
        <v>0</v>
      </c>
      <c r="W682" s="15">
        <v>1.8844000000000001</v>
      </c>
      <c r="X682" s="15">
        <v>1.73638</v>
      </c>
      <c r="Y682" s="16">
        <f t="shared" si="664"/>
        <v>1.8103899999999999</v>
      </c>
      <c r="Z682" s="16">
        <f t="shared" si="665"/>
        <v>0.10466594575123279</v>
      </c>
      <c r="AA682" s="17">
        <v>0</v>
      </c>
      <c r="AB682" s="17">
        <v>0</v>
      </c>
      <c r="AC682" s="18">
        <f t="shared" si="666"/>
        <v>0</v>
      </c>
      <c r="AD682" s="18">
        <f t="shared" si="667"/>
        <v>0</v>
      </c>
      <c r="AE682" s="17">
        <v>0</v>
      </c>
      <c r="AF682" s="17">
        <v>0</v>
      </c>
      <c r="AG682" s="18">
        <f t="shared" si="668"/>
        <v>0</v>
      </c>
      <c r="AH682" s="18">
        <f t="shared" si="669"/>
        <v>0</v>
      </c>
      <c r="AI682" s="19" t="e">
        <f t="shared" si="670"/>
        <v>#DIV/0!</v>
      </c>
      <c r="AJ682" s="19">
        <f t="shared" si="671"/>
        <v>58.650360411435976</v>
      </c>
      <c r="AK682" s="19" t="e">
        <f t="shared" si="672"/>
        <v>#DIV/0!</v>
      </c>
      <c r="AL682" s="19">
        <f t="shared" si="673"/>
        <v>1.0852463170504152</v>
      </c>
      <c r="AM682" s="19" t="e">
        <f t="shared" si="674"/>
        <v>#DIV/0!</v>
      </c>
      <c r="AN682" s="19">
        <f t="shared" si="675"/>
        <v>1.7795224999999999</v>
      </c>
      <c r="AO682" s="19" t="e">
        <f t="shared" si="676"/>
        <v>#DIV/0!</v>
      </c>
    </row>
    <row r="683" spans="1:41" s="31" customFormat="1" ht="9.75" customHeight="1" x14ac:dyDescent="0.25">
      <c r="A683" s="1" t="s">
        <v>134</v>
      </c>
      <c r="B683" s="1"/>
      <c r="C683" s="11">
        <v>0</v>
      </c>
      <c r="D683" s="11">
        <v>0</v>
      </c>
      <c r="E683" s="12">
        <f t="shared" si="654"/>
        <v>0</v>
      </c>
      <c r="F683" s="12">
        <f t="shared" si="655"/>
        <v>0</v>
      </c>
      <c r="G683" s="11">
        <v>0</v>
      </c>
      <c r="H683" s="11">
        <v>0</v>
      </c>
      <c r="I683" s="12">
        <f t="shared" si="656"/>
        <v>0</v>
      </c>
      <c r="J683" s="12">
        <f t="shared" si="657"/>
        <v>0</v>
      </c>
      <c r="K683" s="13">
        <v>0.50538799999999995</v>
      </c>
      <c r="L683" s="13">
        <v>0.323625</v>
      </c>
      <c r="M683" s="14">
        <f t="shared" si="658"/>
        <v>0.4145065</v>
      </c>
      <c r="N683" s="14">
        <f t="shared" si="659"/>
        <v>0.12852584986881033</v>
      </c>
      <c r="O683" s="13">
        <v>0.44018800000000002</v>
      </c>
      <c r="P683" s="13">
        <v>0.16589599999999999</v>
      </c>
      <c r="Q683" s="14">
        <f t="shared" si="660"/>
        <v>0.30304200000000003</v>
      </c>
      <c r="R683" s="14">
        <f t="shared" si="661"/>
        <v>0.19395373322522041</v>
      </c>
      <c r="S683" s="15">
        <v>0</v>
      </c>
      <c r="T683" s="15">
        <v>0</v>
      </c>
      <c r="U683" s="16">
        <f t="shared" si="662"/>
        <v>0</v>
      </c>
      <c r="V683" s="16">
        <f t="shared" si="663"/>
        <v>0</v>
      </c>
      <c r="W683" s="15">
        <v>2.2223999999999999</v>
      </c>
      <c r="X683" s="15">
        <v>1.2793300000000001</v>
      </c>
      <c r="Y683" s="16">
        <f t="shared" si="664"/>
        <v>1.7508650000000001</v>
      </c>
      <c r="Z683" s="16">
        <f t="shared" si="665"/>
        <v>0.66685119213359623</v>
      </c>
      <c r="AA683" s="17">
        <v>0</v>
      </c>
      <c r="AB683" s="17">
        <v>0</v>
      </c>
      <c r="AC683" s="18">
        <f t="shared" si="666"/>
        <v>0</v>
      </c>
      <c r="AD683" s="18">
        <f t="shared" si="667"/>
        <v>0</v>
      </c>
      <c r="AE683" s="17">
        <v>0</v>
      </c>
      <c r="AF683" s="17">
        <v>0</v>
      </c>
      <c r="AG683" s="18">
        <f t="shared" si="668"/>
        <v>0</v>
      </c>
      <c r="AH683" s="18">
        <f t="shared" si="669"/>
        <v>0</v>
      </c>
      <c r="AI683" s="19" t="e">
        <f t="shared" si="670"/>
        <v>#DIV/0!</v>
      </c>
      <c r="AJ683" s="19" t="e">
        <f t="shared" si="671"/>
        <v>#DIV/0!</v>
      </c>
      <c r="AK683" s="19" t="e">
        <f t="shared" si="672"/>
        <v>#DIV/0!</v>
      </c>
      <c r="AL683" s="19">
        <f t="shared" si="673"/>
        <v>1.7371592943181196</v>
      </c>
      <c r="AM683" s="19">
        <f t="shared" si="674"/>
        <v>5.7776314834247398</v>
      </c>
      <c r="AN683" s="19">
        <f t="shared" si="675"/>
        <v>1.7508650000000001</v>
      </c>
      <c r="AO683" s="19" t="e">
        <f t="shared" si="676"/>
        <v>#DIV/0!</v>
      </c>
    </row>
    <row r="684" spans="1:41" s="31" customFormat="1" ht="9.75" customHeight="1" x14ac:dyDescent="0.25">
      <c r="A684" s="1" t="s">
        <v>418</v>
      </c>
      <c r="B684" s="1"/>
      <c r="C684" s="11">
        <v>0</v>
      </c>
      <c r="D684" s="11">
        <v>0</v>
      </c>
      <c r="E684" s="12">
        <f t="shared" si="654"/>
        <v>0</v>
      </c>
      <c r="F684" s="12">
        <f t="shared" si="655"/>
        <v>0</v>
      </c>
      <c r="G684" s="11">
        <v>0.29172700000000001</v>
      </c>
      <c r="H684" s="11">
        <v>0.29574499999999998</v>
      </c>
      <c r="I684" s="12">
        <f t="shared" si="656"/>
        <v>0.293736</v>
      </c>
      <c r="J684" s="12">
        <f t="shared" si="657"/>
        <v>2.8411550468075242E-3</v>
      </c>
      <c r="K684" s="13">
        <v>0.19958400000000001</v>
      </c>
      <c r="L684" s="13">
        <v>0.204486</v>
      </c>
      <c r="M684" s="14">
        <f t="shared" si="658"/>
        <v>0.20203500000000002</v>
      </c>
      <c r="N684" s="14">
        <f t="shared" si="659"/>
        <v>3.4662374413764489E-3</v>
      </c>
      <c r="O684" s="13">
        <v>0.86917999999999995</v>
      </c>
      <c r="P684" s="13">
        <v>0.88692300000000002</v>
      </c>
      <c r="Q684" s="14">
        <f t="shared" si="660"/>
        <v>0.87805149999999998</v>
      </c>
      <c r="R684" s="14">
        <f t="shared" si="661"/>
        <v>1.2546195618592958E-2</v>
      </c>
      <c r="S684" s="15">
        <v>0</v>
      </c>
      <c r="T684" s="15">
        <v>0</v>
      </c>
      <c r="U684" s="16">
        <f t="shared" si="662"/>
        <v>0</v>
      </c>
      <c r="V684" s="16">
        <f t="shared" si="663"/>
        <v>0</v>
      </c>
      <c r="W684" s="15">
        <v>1.9559200000000001</v>
      </c>
      <c r="X684" s="15">
        <v>2.0165299999999999</v>
      </c>
      <c r="Y684" s="16">
        <f t="shared" si="664"/>
        <v>1.9862250000000001</v>
      </c>
      <c r="Z684" s="16">
        <f t="shared" si="665"/>
        <v>4.2857742007716526E-2</v>
      </c>
      <c r="AA684" s="17">
        <v>0</v>
      </c>
      <c r="AB684" s="17">
        <v>0</v>
      </c>
      <c r="AC684" s="18">
        <f t="shared" si="666"/>
        <v>0</v>
      </c>
      <c r="AD684" s="18">
        <f t="shared" si="667"/>
        <v>0</v>
      </c>
      <c r="AE684" s="17">
        <v>0</v>
      </c>
      <c r="AF684" s="17">
        <v>0</v>
      </c>
      <c r="AG684" s="18">
        <f t="shared" si="668"/>
        <v>0</v>
      </c>
      <c r="AH684" s="18">
        <f t="shared" si="669"/>
        <v>0</v>
      </c>
      <c r="AI684" s="19" t="e">
        <f t="shared" si="670"/>
        <v>#DIV/0!</v>
      </c>
      <c r="AJ684" s="19">
        <f t="shared" si="671"/>
        <v>6.7619392924258523</v>
      </c>
      <c r="AK684" s="19" t="e">
        <f t="shared" si="672"/>
        <v>#DIV/0!</v>
      </c>
      <c r="AL684" s="19">
        <f t="shared" si="673"/>
        <v>0.96994341765309722</v>
      </c>
      <c r="AM684" s="19">
        <f t="shared" si="674"/>
        <v>2.262082577160907</v>
      </c>
      <c r="AN684" s="19">
        <f t="shared" si="675"/>
        <v>1.6924890000000001</v>
      </c>
      <c r="AO684" s="19" t="e">
        <f t="shared" si="676"/>
        <v>#DIV/0!</v>
      </c>
    </row>
    <row r="685" spans="1:41" s="31" customFormat="1" ht="9.75" customHeight="1" x14ac:dyDescent="0.25">
      <c r="A685" s="1" t="s">
        <v>150</v>
      </c>
      <c r="B685" s="1"/>
      <c r="C685" s="11">
        <v>0</v>
      </c>
      <c r="D685" s="11">
        <v>0</v>
      </c>
      <c r="E685" s="12">
        <f t="shared" si="654"/>
        <v>0</v>
      </c>
      <c r="F685" s="12">
        <f t="shared" si="655"/>
        <v>0</v>
      </c>
      <c r="G685" s="11">
        <v>0</v>
      </c>
      <c r="H685" s="11">
        <v>0</v>
      </c>
      <c r="I685" s="12">
        <f t="shared" si="656"/>
        <v>0</v>
      </c>
      <c r="J685" s="12">
        <f t="shared" si="657"/>
        <v>0</v>
      </c>
      <c r="K685" s="13">
        <v>0</v>
      </c>
      <c r="L685" s="13">
        <v>0</v>
      </c>
      <c r="M685" s="14">
        <f t="shared" si="658"/>
        <v>0</v>
      </c>
      <c r="N685" s="14">
        <f t="shared" si="659"/>
        <v>0</v>
      </c>
      <c r="O685" s="13">
        <v>0.10317999999999999</v>
      </c>
      <c r="P685" s="13">
        <v>0.105286</v>
      </c>
      <c r="Q685" s="14">
        <f t="shared" si="660"/>
        <v>0.10423299999999999</v>
      </c>
      <c r="R685" s="14">
        <f t="shared" si="661"/>
        <v>1.4891668811788765E-3</v>
      </c>
      <c r="S685" s="15">
        <v>0</v>
      </c>
      <c r="T685" s="15">
        <v>0</v>
      </c>
      <c r="U685" s="16">
        <f t="shared" si="662"/>
        <v>0</v>
      </c>
      <c r="V685" s="16">
        <f t="shared" si="663"/>
        <v>0</v>
      </c>
      <c r="W685" s="15">
        <v>1.4291199999999999</v>
      </c>
      <c r="X685" s="15">
        <v>1.93048</v>
      </c>
      <c r="Y685" s="16">
        <f t="shared" si="664"/>
        <v>1.6798</v>
      </c>
      <c r="Z685" s="16">
        <f t="shared" si="665"/>
        <v>0.35451505581568643</v>
      </c>
      <c r="AA685" s="17">
        <v>0</v>
      </c>
      <c r="AB685" s="17">
        <v>0</v>
      </c>
      <c r="AC685" s="18">
        <f t="shared" si="666"/>
        <v>0</v>
      </c>
      <c r="AD685" s="18">
        <f t="shared" si="667"/>
        <v>0</v>
      </c>
      <c r="AE685" s="17">
        <v>0</v>
      </c>
      <c r="AF685" s="17">
        <v>0</v>
      </c>
      <c r="AG685" s="18">
        <f t="shared" si="668"/>
        <v>0</v>
      </c>
      <c r="AH685" s="18">
        <f t="shared" si="669"/>
        <v>0</v>
      </c>
      <c r="AI685" s="19" t="e">
        <f t="shared" si="670"/>
        <v>#DIV/0!</v>
      </c>
      <c r="AJ685" s="19" t="e">
        <f t="shared" si="671"/>
        <v>#DIV/0!</v>
      </c>
      <c r="AK685" s="19" t="e">
        <f t="shared" si="672"/>
        <v>#DIV/0!</v>
      </c>
      <c r="AL685" s="19">
        <f t="shared" si="673"/>
        <v>0.74029256972359203</v>
      </c>
      <c r="AM685" s="19">
        <f t="shared" si="674"/>
        <v>16.115817447449466</v>
      </c>
      <c r="AN685" s="19">
        <f t="shared" si="675"/>
        <v>1.6798</v>
      </c>
      <c r="AO685" s="19" t="e">
        <f t="shared" si="676"/>
        <v>#DIV/0!</v>
      </c>
    </row>
    <row r="686" spans="1:41" s="31" customFormat="1" ht="9.75" customHeight="1" x14ac:dyDescent="0.25">
      <c r="A686" s="1" t="s">
        <v>356</v>
      </c>
      <c r="B686" s="1"/>
      <c r="C686" s="11">
        <v>0</v>
      </c>
      <c r="D686" s="11">
        <v>0</v>
      </c>
      <c r="E686" s="12">
        <f t="shared" si="654"/>
        <v>0</v>
      </c>
      <c r="F686" s="12">
        <f t="shared" si="655"/>
        <v>0</v>
      </c>
      <c r="G686" s="11">
        <v>9.5650399999999997E-2</v>
      </c>
      <c r="H686" s="11">
        <v>0.193935</v>
      </c>
      <c r="I686" s="12">
        <f t="shared" si="656"/>
        <v>0.1447927</v>
      </c>
      <c r="J686" s="12">
        <f t="shared" si="657"/>
        <v>6.9497707146207371E-2</v>
      </c>
      <c r="K686" s="13">
        <v>8.1798700000000002E-2</v>
      </c>
      <c r="L686" s="13">
        <v>8.3807499999999993E-2</v>
      </c>
      <c r="M686" s="14">
        <f t="shared" si="658"/>
        <v>8.2803099999999991E-2</v>
      </c>
      <c r="N686" s="14">
        <f t="shared" si="659"/>
        <v>1.4204361020475303E-3</v>
      </c>
      <c r="O686" s="13">
        <v>0</v>
      </c>
      <c r="P686" s="13">
        <v>0</v>
      </c>
      <c r="Q686" s="14">
        <f t="shared" si="660"/>
        <v>0</v>
      </c>
      <c r="R686" s="14">
        <f t="shared" si="661"/>
        <v>0</v>
      </c>
      <c r="S686" s="15">
        <v>7.9664299999999993E-2</v>
      </c>
      <c r="T686" s="15">
        <v>7.99618E-2</v>
      </c>
      <c r="U686" s="16">
        <f t="shared" si="662"/>
        <v>7.9813049999999996E-2</v>
      </c>
      <c r="V686" s="16">
        <f t="shared" si="663"/>
        <v>2.1036426740300221E-4</v>
      </c>
      <c r="W686" s="15">
        <v>1.8087899999999999</v>
      </c>
      <c r="X686" s="15">
        <v>1.8182199999999999</v>
      </c>
      <c r="Y686" s="16">
        <f t="shared" si="664"/>
        <v>1.8135049999999999</v>
      </c>
      <c r="Z686" s="16">
        <f t="shared" si="665"/>
        <v>6.6680169465891783E-3</v>
      </c>
      <c r="AA686" s="17">
        <v>0</v>
      </c>
      <c r="AB686" s="17">
        <v>0</v>
      </c>
      <c r="AC686" s="18">
        <f t="shared" si="666"/>
        <v>0</v>
      </c>
      <c r="AD686" s="18">
        <f t="shared" si="667"/>
        <v>0</v>
      </c>
      <c r="AE686" s="17">
        <v>0</v>
      </c>
      <c r="AF686" s="17">
        <v>0</v>
      </c>
      <c r="AG686" s="18">
        <f t="shared" si="668"/>
        <v>0</v>
      </c>
      <c r="AH686" s="18">
        <f t="shared" si="669"/>
        <v>0</v>
      </c>
      <c r="AI686" s="19" t="e">
        <f t="shared" si="670"/>
        <v>#DIV/0!</v>
      </c>
      <c r="AJ686" s="19">
        <f t="shared" si="671"/>
        <v>12.524837232816296</v>
      </c>
      <c r="AK686" s="19" t="e">
        <f t="shared" si="672"/>
        <v>#DIV/0!</v>
      </c>
      <c r="AL686" s="19">
        <f t="shared" si="673"/>
        <v>0.99481360891421278</v>
      </c>
      <c r="AM686" s="19" t="e">
        <f t="shared" si="674"/>
        <v>#DIV/0!</v>
      </c>
      <c r="AN686" s="19">
        <f t="shared" si="675"/>
        <v>1.6687122999999999</v>
      </c>
      <c r="AO686" s="19" t="e">
        <f t="shared" si="676"/>
        <v>#DIV/0!</v>
      </c>
    </row>
    <row r="687" spans="1:41" s="31" customFormat="1" ht="9.75" customHeight="1" x14ac:dyDescent="0.25">
      <c r="A687" s="1" t="s">
        <v>805</v>
      </c>
      <c r="B687" s="1"/>
      <c r="C687" s="11">
        <v>0</v>
      </c>
      <c r="D687" s="11">
        <v>0</v>
      </c>
      <c r="E687" s="12">
        <f t="shared" si="654"/>
        <v>0</v>
      </c>
      <c r="F687" s="12">
        <f t="shared" si="655"/>
        <v>0</v>
      </c>
      <c r="G687" s="11">
        <v>3.5021800000000001</v>
      </c>
      <c r="H687" s="11">
        <v>4.1934399999999998</v>
      </c>
      <c r="I687" s="12">
        <f t="shared" si="656"/>
        <v>3.84781</v>
      </c>
      <c r="J687" s="12">
        <f t="shared" si="657"/>
        <v>0.48879463356301267</v>
      </c>
      <c r="K687" s="13">
        <v>3.3318300000000001</v>
      </c>
      <c r="L687" s="13">
        <v>3.24993</v>
      </c>
      <c r="M687" s="14">
        <f t="shared" si="658"/>
        <v>3.29088</v>
      </c>
      <c r="N687" s="14">
        <f t="shared" si="659"/>
        <v>5.7912045379178302E-2</v>
      </c>
      <c r="O687" s="13">
        <v>3.3335400000000002</v>
      </c>
      <c r="P687" s="13">
        <v>3.99139</v>
      </c>
      <c r="Q687" s="14">
        <f t="shared" si="660"/>
        <v>3.6624650000000001</v>
      </c>
      <c r="R687" s="14">
        <f t="shared" si="661"/>
        <v>0.46517019600357018</v>
      </c>
      <c r="S687" s="15">
        <v>0.215919</v>
      </c>
      <c r="T687" s="15">
        <v>0.68391599999999997</v>
      </c>
      <c r="U687" s="16">
        <f t="shared" si="662"/>
        <v>0.44991749999999997</v>
      </c>
      <c r="V687" s="16">
        <f t="shared" si="663"/>
        <v>0.33092385227496079</v>
      </c>
      <c r="W687" s="15">
        <v>4.7080200000000003</v>
      </c>
      <c r="X687" s="15">
        <v>6.2847600000000003</v>
      </c>
      <c r="Y687" s="16">
        <f t="shared" si="664"/>
        <v>5.4963899999999999</v>
      </c>
      <c r="Z687" s="16">
        <f t="shared" si="665"/>
        <v>1.114923546168082</v>
      </c>
      <c r="AA687" s="17">
        <v>0</v>
      </c>
      <c r="AB687" s="17">
        <v>0</v>
      </c>
      <c r="AC687" s="18">
        <f t="shared" si="666"/>
        <v>0</v>
      </c>
      <c r="AD687" s="18">
        <f t="shared" si="667"/>
        <v>0</v>
      </c>
      <c r="AE687" s="17">
        <v>0</v>
      </c>
      <c r="AF687" s="17">
        <v>0</v>
      </c>
      <c r="AG687" s="18">
        <f t="shared" si="668"/>
        <v>0</v>
      </c>
      <c r="AH687" s="18">
        <f t="shared" si="669"/>
        <v>0</v>
      </c>
      <c r="AI687" s="19" t="e">
        <f t="shared" si="670"/>
        <v>#DIV/0!</v>
      </c>
      <c r="AJ687" s="19">
        <f t="shared" si="671"/>
        <v>1.4284463110184755</v>
      </c>
      <c r="AK687" s="19" t="e">
        <f t="shared" si="672"/>
        <v>#DIV/0!</v>
      </c>
      <c r="AL687" s="19">
        <f t="shared" si="673"/>
        <v>0.74911691138563763</v>
      </c>
      <c r="AM687" s="19">
        <f t="shared" si="674"/>
        <v>1.5007351606090433</v>
      </c>
      <c r="AN687" s="19">
        <f t="shared" si="675"/>
        <v>1.6485799999999999</v>
      </c>
      <c r="AO687" s="19" t="e">
        <f t="shared" si="676"/>
        <v>#DIV/0!</v>
      </c>
    </row>
    <row r="688" spans="1:41" s="31" customFormat="1" ht="9.75" customHeight="1" x14ac:dyDescent="0.25">
      <c r="A688" s="1" t="s">
        <v>153</v>
      </c>
      <c r="B688" s="1"/>
      <c r="C688" s="11">
        <v>0</v>
      </c>
      <c r="D688" s="11">
        <v>0</v>
      </c>
      <c r="E688" s="12">
        <f t="shared" si="654"/>
        <v>0</v>
      </c>
      <c r="F688" s="12">
        <f t="shared" si="655"/>
        <v>0</v>
      </c>
      <c r="G688" s="11">
        <v>0</v>
      </c>
      <c r="H688" s="11">
        <v>0</v>
      </c>
      <c r="I688" s="12">
        <f t="shared" si="656"/>
        <v>0</v>
      </c>
      <c r="J688" s="12">
        <f t="shared" si="657"/>
        <v>0</v>
      </c>
      <c r="K688" s="13">
        <v>0.78426300000000004</v>
      </c>
      <c r="L688" s="13">
        <v>0.66388999999999998</v>
      </c>
      <c r="M688" s="14">
        <f t="shared" si="658"/>
        <v>0.72407650000000001</v>
      </c>
      <c r="N688" s="14">
        <f t="shared" si="659"/>
        <v>8.5116564571768333E-2</v>
      </c>
      <c r="O688" s="13">
        <v>0.91981900000000005</v>
      </c>
      <c r="P688" s="13">
        <v>0</v>
      </c>
      <c r="Q688" s="14">
        <f t="shared" si="660"/>
        <v>0.45990950000000003</v>
      </c>
      <c r="R688" s="14">
        <f t="shared" si="661"/>
        <v>0.650410252364229</v>
      </c>
      <c r="S688" s="15">
        <v>0.57890299999999995</v>
      </c>
      <c r="T688" s="15">
        <v>0.41259400000000002</v>
      </c>
      <c r="U688" s="16">
        <f t="shared" si="662"/>
        <v>0.49574849999999998</v>
      </c>
      <c r="V688" s="16">
        <f t="shared" si="663"/>
        <v>0.1175982216723535</v>
      </c>
      <c r="W688" s="15">
        <v>1.7550399999999999</v>
      </c>
      <c r="X688" s="15">
        <v>1.44852</v>
      </c>
      <c r="Y688" s="16">
        <f t="shared" si="664"/>
        <v>1.60178</v>
      </c>
      <c r="Z688" s="16">
        <f t="shared" si="665"/>
        <v>0.21674237056930049</v>
      </c>
      <c r="AA688" s="17">
        <v>0.348916</v>
      </c>
      <c r="AB688" s="17">
        <v>0</v>
      </c>
      <c r="AC688" s="18">
        <f t="shared" si="666"/>
        <v>0.174458</v>
      </c>
      <c r="AD688" s="18">
        <f t="shared" si="667"/>
        <v>0.24672086966448542</v>
      </c>
      <c r="AE688" s="17">
        <v>0</v>
      </c>
      <c r="AF688" s="17">
        <v>0</v>
      </c>
      <c r="AG688" s="18">
        <f t="shared" si="668"/>
        <v>0</v>
      </c>
      <c r="AH688" s="18">
        <f t="shared" si="669"/>
        <v>0</v>
      </c>
      <c r="AI688" s="19" t="e">
        <f t="shared" si="670"/>
        <v>#DIV/0!</v>
      </c>
      <c r="AJ688" s="19" t="e">
        <f t="shared" si="671"/>
        <v>#DIV/0!</v>
      </c>
      <c r="AK688" s="19" t="e">
        <f t="shared" si="672"/>
        <v>#DIV/0!</v>
      </c>
      <c r="AL688" s="19">
        <f t="shared" si="673"/>
        <v>1.211609090658051</v>
      </c>
      <c r="AM688" s="19">
        <f t="shared" si="674"/>
        <v>3.4828156409032642</v>
      </c>
      <c r="AN688" s="19">
        <f t="shared" si="675"/>
        <v>1.60178</v>
      </c>
      <c r="AO688" s="19" t="e">
        <f t="shared" si="676"/>
        <v>#DIV/0!</v>
      </c>
    </row>
    <row r="689" spans="1:41" s="31" customFormat="1" ht="9.75" customHeight="1" x14ac:dyDescent="0.25">
      <c r="A689" s="1" t="s">
        <v>679</v>
      </c>
      <c r="B689" s="1"/>
      <c r="C689" s="11">
        <v>0</v>
      </c>
      <c r="D689" s="11">
        <v>0</v>
      </c>
      <c r="E689" s="12">
        <f t="shared" si="654"/>
        <v>0</v>
      </c>
      <c r="F689" s="12">
        <f t="shared" si="655"/>
        <v>0</v>
      </c>
      <c r="G689" s="11">
        <v>1.29664</v>
      </c>
      <c r="H689" s="11">
        <v>1.35205</v>
      </c>
      <c r="I689" s="12">
        <f t="shared" si="656"/>
        <v>1.3243450000000001</v>
      </c>
      <c r="J689" s="12">
        <f t="shared" si="657"/>
        <v>3.9180786745546571E-2</v>
      </c>
      <c r="K689" s="13">
        <v>0.60195600000000005</v>
      </c>
      <c r="L689" s="13">
        <v>0.46720200000000001</v>
      </c>
      <c r="M689" s="14">
        <f t="shared" si="658"/>
        <v>0.53457900000000003</v>
      </c>
      <c r="N689" s="14">
        <f t="shared" si="659"/>
        <v>9.5285467192012377E-2</v>
      </c>
      <c r="O689" s="13">
        <v>0.58868500000000001</v>
      </c>
      <c r="P689" s="13">
        <v>0.56315800000000005</v>
      </c>
      <c r="Q689" s="14">
        <f t="shared" si="660"/>
        <v>0.57592149999999998</v>
      </c>
      <c r="R689" s="14">
        <f t="shared" si="661"/>
        <v>1.8050314803348975E-2</v>
      </c>
      <c r="S689" s="15">
        <v>0</v>
      </c>
      <c r="T689" s="15">
        <v>0</v>
      </c>
      <c r="U689" s="16">
        <f t="shared" si="662"/>
        <v>0</v>
      </c>
      <c r="V689" s="16">
        <f t="shared" si="663"/>
        <v>0</v>
      </c>
      <c r="W689" s="15">
        <v>2.8978199999999998</v>
      </c>
      <c r="X689" s="15">
        <v>2.8809200000000001</v>
      </c>
      <c r="Y689" s="16">
        <f t="shared" si="664"/>
        <v>2.88937</v>
      </c>
      <c r="Z689" s="16">
        <f t="shared" si="665"/>
        <v>1.1950104602052437E-2</v>
      </c>
      <c r="AA689" s="17">
        <v>0</v>
      </c>
      <c r="AB689" s="17">
        <v>0</v>
      </c>
      <c r="AC689" s="18">
        <f t="shared" si="666"/>
        <v>0</v>
      </c>
      <c r="AD689" s="18">
        <f t="shared" si="667"/>
        <v>0</v>
      </c>
      <c r="AE689" s="17">
        <v>0</v>
      </c>
      <c r="AF689" s="17">
        <v>0</v>
      </c>
      <c r="AG689" s="18">
        <f t="shared" si="668"/>
        <v>0</v>
      </c>
      <c r="AH689" s="18">
        <f t="shared" si="669"/>
        <v>0</v>
      </c>
      <c r="AI689" s="19" t="e">
        <f t="shared" si="670"/>
        <v>#DIV/0!</v>
      </c>
      <c r="AJ689" s="19">
        <f t="shared" si="671"/>
        <v>2.1817351218904437</v>
      </c>
      <c r="AK689" s="19" t="e">
        <f t="shared" si="672"/>
        <v>#DIV/0!</v>
      </c>
      <c r="AL689" s="19">
        <f t="shared" si="673"/>
        <v>1.0058661816364216</v>
      </c>
      <c r="AM689" s="19">
        <f t="shared" si="674"/>
        <v>5.0169510948974816</v>
      </c>
      <c r="AN689" s="19">
        <f t="shared" si="675"/>
        <v>1.5650249999999999</v>
      </c>
      <c r="AO689" s="19" t="e">
        <f t="shared" si="676"/>
        <v>#DIV/0!</v>
      </c>
    </row>
    <row r="690" spans="1:41" s="31" customFormat="1" ht="9.75" customHeight="1" x14ac:dyDescent="0.25">
      <c r="A690" s="1" t="s">
        <v>697</v>
      </c>
      <c r="B690" s="1"/>
      <c r="C690" s="11">
        <v>0</v>
      </c>
      <c r="D690" s="11">
        <v>0</v>
      </c>
      <c r="E690" s="12">
        <f t="shared" si="654"/>
        <v>0</v>
      </c>
      <c r="F690" s="12">
        <f t="shared" si="655"/>
        <v>0</v>
      </c>
      <c r="G690" s="11">
        <v>1.3037300000000001</v>
      </c>
      <c r="H690" s="11">
        <v>1.8681399999999999</v>
      </c>
      <c r="I690" s="12">
        <f t="shared" si="656"/>
        <v>1.5859350000000001</v>
      </c>
      <c r="J690" s="12">
        <f t="shared" si="657"/>
        <v>0.39909813836949914</v>
      </c>
      <c r="K690" s="13">
        <v>0.49828800000000001</v>
      </c>
      <c r="L690" s="13">
        <v>0.37034299999999998</v>
      </c>
      <c r="M690" s="14">
        <f t="shared" si="658"/>
        <v>0.43431549999999997</v>
      </c>
      <c r="N690" s="14">
        <f t="shared" si="659"/>
        <v>9.0470777118913007E-2</v>
      </c>
      <c r="O690" s="13">
        <v>0</v>
      </c>
      <c r="P690" s="13">
        <v>0</v>
      </c>
      <c r="Q690" s="14">
        <f t="shared" si="660"/>
        <v>0</v>
      </c>
      <c r="R690" s="14">
        <f t="shared" si="661"/>
        <v>0</v>
      </c>
      <c r="S690" s="15">
        <v>0</v>
      </c>
      <c r="T690" s="15">
        <v>0</v>
      </c>
      <c r="U690" s="16">
        <f t="shared" si="662"/>
        <v>0</v>
      </c>
      <c r="V690" s="16">
        <f t="shared" si="663"/>
        <v>0</v>
      </c>
      <c r="W690" s="15">
        <v>3.46678</v>
      </c>
      <c r="X690" s="15">
        <v>2.8050299999999999</v>
      </c>
      <c r="Y690" s="16">
        <f t="shared" si="664"/>
        <v>3.1359050000000002</v>
      </c>
      <c r="Z690" s="16">
        <f t="shared" si="665"/>
        <v>0.46792791245019488</v>
      </c>
      <c r="AA690" s="17">
        <v>0</v>
      </c>
      <c r="AB690" s="17">
        <v>0</v>
      </c>
      <c r="AC690" s="18">
        <f t="shared" si="666"/>
        <v>0</v>
      </c>
      <c r="AD690" s="18">
        <f t="shared" si="667"/>
        <v>0</v>
      </c>
      <c r="AE690" s="17">
        <v>0</v>
      </c>
      <c r="AF690" s="17">
        <v>0</v>
      </c>
      <c r="AG690" s="18">
        <f t="shared" si="668"/>
        <v>0</v>
      </c>
      <c r="AH690" s="18">
        <f t="shared" si="669"/>
        <v>0</v>
      </c>
      <c r="AI690" s="19" t="e">
        <f t="shared" si="670"/>
        <v>#DIV/0!</v>
      </c>
      <c r="AJ690" s="19">
        <f t="shared" si="671"/>
        <v>1.9773225258286122</v>
      </c>
      <c r="AK690" s="19" t="e">
        <f t="shared" si="672"/>
        <v>#DIV/0!</v>
      </c>
      <c r="AL690" s="19">
        <f t="shared" si="673"/>
        <v>1.2359154804048442</v>
      </c>
      <c r="AM690" s="19" t="e">
        <f t="shared" si="674"/>
        <v>#DIV/0!</v>
      </c>
      <c r="AN690" s="19">
        <f t="shared" si="675"/>
        <v>1.5499700000000001</v>
      </c>
      <c r="AO690" s="19" t="e">
        <f t="shared" si="676"/>
        <v>#DIV/0!</v>
      </c>
    </row>
    <row r="691" spans="1:41" s="31" customFormat="1" ht="9.75" customHeight="1" x14ac:dyDescent="0.25">
      <c r="A691" s="1" t="s">
        <v>161</v>
      </c>
      <c r="B691" s="1"/>
      <c r="C691" s="11">
        <v>0</v>
      </c>
      <c r="D691" s="11">
        <v>0</v>
      </c>
      <c r="E691" s="12">
        <f t="shared" si="654"/>
        <v>0</v>
      </c>
      <c r="F691" s="12">
        <f t="shared" si="655"/>
        <v>0</v>
      </c>
      <c r="G691" s="11">
        <v>0</v>
      </c>
      <c r="H691" s="11">
        <v>0</v>
      </c>
      <c r="I691" s="12">
        <f t="shared" si="656"/>
        <v>0</v>
      </c>
      <c r="J691" s="12">
        <f t="shared" si="657"/>
        <v>0</v>
      </c>
      <c r="K691" s="13">
        <v>0</v>
      </c>
      <c r="L691" s="13">
        <v>0</v>
      </c>
      <c r="M691" s="14">
        <f t="shared" si="658"/>
        <v>0</v>
      </c>
      <c r="N691" s="14">
        <f t="shared" si="659"/>
        <v>0</v>
      </c>
      <c r="O691" s="13">
        <v>0</v>
      </c>
      <c r="P691" s="13">
        <v>0</v>
      </c>
      <c r="Q691" s="14">
        <f t="shared" si="660"/>
        <v>0</v>
      </c>
      <c r="R691" s="14">
        <f t="shared" si="661"/>
        <v>0</v>
      </c>
      <c r="S691" s="15">
        <v>0</v>
      </c>
      <c r="T691" s="15">
        <v>0</v>
      </c>
      <c r="U691" s="16">
        <f t="shared" si="662"/>
        <v>0</v>
      </c>
      <c r="V691" s="16">
        <f t="shared" si="663"/>
        <v>0</v>
      </c>
      <c r="W691" s="15">
        <v>1.4171100000000001</v>
      </c>
      <c r="X691" s="15">
        <v>1.64645</v>
      </c>
      <c r="Y691" s="16">
        <f t="shared" si="664"/>
        <v>1.5317799999999999</v>
      </c>
      <c r="Z691" s="16">
        <f t="shared" si="665"/>
        <v>0.16216786919732273</v>
      </c>
      <c r="AA691" s="17">
        <v>0</v>
      </c>
      <c r="AB691" s="17">
        <v>0</v>
      </c>
      <c r="AC691" s="18">
        <f t="shared" si="666"/>
        <v>0</v>
      </c>
      <c r="AD691" s="18">
        <f t="shared" si="667"/>
        <v>0</v>
      </c>
      <c r="AE691" s="17">
        <v>0</v>
      </c>
      <c r="AF691" s="17">
        <v>0</v>
      </c>
      <c r="AG691" s="18">
        <f t="shared" si="668"/>
        <v>0</v>
      </c>
      <c r="AH691" s="18">
        <f t="shared" si="669"/>
        <v>0</v>
      </c>
      <c r="AI691" s="19" t="e">
        <f t="shared" si="670"/>
        <v>#DIV/0!</v>
      </c>
      <c r="AJ691" s="19" t="e">
        <f t="shared" si="671"/>
        <v>#DIV/0!</v>
      </c>
      <c r="AK691" s="19" t="e">
        <f t="shared" si="672"/>
        <v>#DIV/0!</v>
      </c>
      <c r="AL691" s="19">
        <f t="shared" si="673"/>
        <v>0.86070636824683422</v>
      </c>
      <c r="AM691" s="19" t="e">
        <f t="shared" si="674"/>
        <v>#DIV/0!</v>
      </c>
      <c r="AN691" s="19">
        <f t="shared" si="675"/>
        <v>1.5317799999999999</v>
      </c>
      <c r="AO691" s="19" t="e">
        <f t="shared" si="676"/>
        <v>#DIV/0!</v>
      </c>
    </row>
    <row r="692" spans="1:41" s="31" customFormat="1" ht="9.75" customHeight="1" x14ac:dyDescent="0.25">
      <c r="A692" s="1" t="s">
        <v>731</v>
      </c>
      <c r="B692" s="1"/>
      <c r="C692" s="11">
        <v>0</v>
      </c>
      <c r="D692" s="11">
        <v>0</v>
      </c>
      <c r="E692" s="12">
        <f t="shared" si="654"/>
        <v>0</v>
      </c>
      <c r="F692" s="12">
        <f t="shared" si="655"/>
        <v>0</v>
      </c>
      <c r="G692" s="11">
        <v>2.0858099999999999</v>
      </c>
      <c r="H692" s="11">
        <v>1.8795900000000001</v>
      </c>
      <c r="I692" s="12">
        <f t="shared" si="656"/>
        <v>1.9826999999999999</v>
      </c>
      <c r="J692" s="12">
        <f t="shared" si="657"/>
        <v>0.14581956041628971</v>
      </c>
      <c r="K692" s="13">
        <v>0</v>
      </c>
      <c r="L692" s="13">
        <v>0</v>
      </c>
      <c r="M692" s="14">
        <f t="shared" si="658"/>
        <v>0</v>
      </c>
      <c r="N692" s="14">
        <f t="shared" si="659"/>
        <v>0</v>
      </c>
      <c r="O692" s="13">
        <v>0</v>
      </c>
      <c r="P692" s="13">
        <v>0</v>
      </c>
      <c r="Q692" s="14">
        <f t="shared" si="660"/>
        <v>0</v>
      </c>
      <c r="R692" s="14">
        <f t="shared" si="661"/>
        <v>0</v>
      </c>
      <c r="S692" s="15">
        <v>0.193023</v>
      </c>
      <c r="T692" s="15">
        <v>0.193744</v>
      </c>
      <c r="U692" s="16">
        <f t="shared" si="662"/>
        <v>0.19338349999999999</v>
      </c>
      <c r="V692" s="16">
        <f t="shared" si="663"/>
        <v>5.0982398923550033E-4</v>
      </c>
      <c r="W692" s="15">
        <v>3.9842</v>
      </c>
      <c r="X692" s="15">
        <v>3.00373</v>
      </c>
      <c r="Y692" s="16">
        <f t="shared" si="664"/>
        <v>3.4939650000000002</v>
      </c>
      <c r="Z692" s="16">
        <f t="shared" si="665"/>
        <v>0.69329698574997134</v>
      </c>
      <c r="AA692" s="17">
        <v>0</v>
      </c>
      <c r="AB692" s="17">
        <v>0</v>
      </c>
      <c r="AC692" s="18">
        <f t="shared" si="666"/>
        <v>0</v>
      </c>
      <c r="AD692" s="18">
        <f t="shared" si="667"/>
        <v>0</v>
      </c>
      <c r="AE692" s="17">
        <v>0</v>
      </c>
      <c r="AF692" s="17">
        <v>0</v>
      </c>
      <c r="AG692" s="18">
        <f t="shared" si="668"/>
        <v>0</v>
      </c>
      <c r="AH692" s="18">
        <f t="shared" si="669"/>
        <v>0</v>
      </c>
      <c r="AI692" s="19" t="e">
        <f t="shared" si="670"/>
        <v>#DIV/0!</v>
      </c>
      <c r="AJ692" s="19">
        <f t="shared" si="671"/>
        <v>1.7622257527613863</v>
      </c>
      <c r="AK692" s="19" t="e">
        <f t="shared" si="672"/>
        <v>#DIV/0!</v>
      </c>
      <c r="AL692" s="19">
        <f t="shared" si="673"/>
        <v>1.3264174875904293</v>
      </c>
      <c r="AM692" s="19" t="e">
        <f t="shared" si="674"/>
        <v>#DIV/0!</v>
      </c>
      <c r="AN692" s="19">
        <f t="shared" si="675"/>
        <v>1.5112650000000003</v>
      </c>
      <c r="AO692" s="19" t="e">
        <f t="shared" si="676"/>
        <v>#DIV/0!</v>
      </c>
    </row>
    <row r="693" spans="1:41" s="31" customFormat="1" ht="9.75" customHeight="1" x14ac:dyDescent="0.25">
      <c r="A693" s="1" t="s">
        <v>277</v>
      </c>
      <c r="B693" s="1"/>
      <c r="C693" s="11">
        <v>0</v>
      </c>
      <c r="D693" s="11">
        <v>0</v>
      </c>
      <c r="E693" s="12">
        <f t="shared" si="654"/>
        <v>0</v>
      </c>
      <c r="F693" s="12">
        <f t="shared" si="655"/>
        <v>0</v>
      </c>
      <c r="G693" s="11">
        <v>5.66674E-2</v>
      </c>
      <c r="H693" s="11">
        <v>0</v>
      </c>
      <c r="I693" s="12">
        <f t="shared" si="656"/>
        <v>2.83337E-2</v>
      </c>
      <c r="J693" s="12">
        <f t="shared" si="657"/>
        <v>4.006990281221056E-2</v>
      </c>
      <c r="K693" s="13">
        <v>0.24230499999999999</v>
      </c>
      <c r="L693" s="13">
        <v>0.148953</v>
      </c>
      <c r="M693" s="14">
        <f t="shared" si="658"/>
        <v>0.195629</v>
      </c>
      <c r="N693" s="14">
        <f t="shared" si="659"/>
        <v>6.6009832237326607E-2</v>
      </c>
      <c r="O693" s="13">
        <v>0</v>
      </c>
      <c r="P693" s="13">
        <v>0</v>
      </c>
      <c r="Q693" s="14">
        <f t="shared" si="660"/>
        <v>0</v>
      </c>
      <c r="R693" s="14">
        <f t="shared" si="661"/>
        <v>0</v>
      </c>
      <c r="S693" s="15">
        <v>9.4393099999999994E-2</v>
      </c>
      <c r="T693" s="15">
        <v>9.4745599999999999E-2</v>
      </c>
      <c r="U693" s="16">
        <f t="shared" si="662"/>
        <v>9.4569349999999996E-2</v>
      </c>
      <c r="V693" s="16">
        <f t="shared" si="663"/>
        <v>2.4925514036826197E-4</v>
      </c>
      <c r="W693" s="15">
        <v>1.60741</v>
      </c>
      <c r="X693" s="15">
        <v>1.41994</v>
      </c>
      <c r="Y693" s="16">
        <f t="shared" si="664"/>
        <v>1.5136750000000001</v>
      </c>
      <c r="Z693" s="16">
        <f t="shared" si="665"/>
        <v>0.13256130826904208</v>
      </c>
      <c r="AA693" s="17">
        <v>0.24825800000000001</v>
      </c>
      <c r="AB693" s="17">
        <v>0</v>
      </c>
      <c r="AC693" s="18">
        <f t="shared" si="666"/>
        <v>0.124129</v>
      </c>
      <c r="AD693" s="18">
        <f t="shared" si="667"/>
        <v>0.17554491528380992</v>
      </c>
      <c r="AE693" s="17">
        <v>0</v>
      </c>
      <c r="AF693" s="17">
        <v>0</v>
      </c>
      <c r="AG693" s="18">
        <f t="shared" si="668"/>
        <v>0</v>
      </c>
      <c r="AH693" s="18">
        <f t="shared" si="669"/>
        <v>0</v>
      </c>
      <c r="AI693" s="19" t="e">
        <f t="shared" si="670"/>
        <v>#DIV/0!</v>
      </c>
      <c r="AJ693" s="19">
        <f t="shared" si="671"/>
        <v>53.423132171230726</v>
      </c>
      <c r="AK693" s="19" t="e">
        <f t="shared" si="672"/>
        <v>#DIV/0!</v>
      </c>
      <c r="AL693" s="19">
        <f t="shared" si="673"/>
        <v>1.1320267053537474</v>
      </c>
      <c r="AM693" s="19" t="e">
        <f t="shared" si="674"/>
        <v>#DIV/0!</v>
      </c>
      <c r="AN693" s="19">
        <f t="shared" si="675"/>
        <v>1.4853413000000002</v>
      </c>
      <c r="AO693" s="19" t="e">
        <f t="shared" si="676"/>
        <v>#DIV/0!</v>
      </c>
    </row>
    <row r="694" spans="1:41" s="31" customFormat="1" ht="9.75" customHeight="1" x14ac:dyDescent="0.25">
      <c r="A694" s="1" t="s">
        <v>316</v>
      </c>
      <c r="B694" s="1"/>
      <c r="C694" s="11">
        <v>0</v>
      </c>
      <c r="D694" s="11">
        <v>0</v>
      </c>
      <c r="E694" s="12">
        <f t="shared" si="654"/>
        <v>0</v>
      </c>
      <c r="F694" s="12">
        <f t="shared" si="655"/>
        <v>0</v>
      </c>
      <c r="G694" s="11">
        <v>9.6565100000000001E-2</v>
      </c>
      <c r="H694" s="11">
        <v>9.7894900000000007E-2</v>
      </c>
      <c r="I694" s="12">
        <f t="shared" si="656"/>
        <v>9.7230000000000011E-2</v>
      </c>
      <c r="J694" s="12">
        <f t="shared" si="657"/>
        <v>9.4031059762187514E-4</v>
      </c>
      <c r="K694" s="13">
        <v>0.165162</v>
      </c>
      <c r="L694" s="13">
        <v>0.16921800000000001</v>
      </c>
      <c r="M694" s="14">
        <f t="shared" si="658"/>
        <v>0.16719000000000001</v>
      </c>
      <c r="N694" s="14">
        <f t="shared" si="659"/>
        <v>2.8680251044926395E-3</v>
      </c>
      <c r="O694" s="13">
        <v>0.67132000000000003</v>
      </c>
      <c r="P694" s="13">
        <v>0.29358200000000001</v>
      </c>
      <c r="Q694" s="14">
        <f t="shared" si="660"/>
        <v>0.48245100000000002</v>
      </c>
      <c r="R694" s="14">
        <f t="shared" si="661"/>
        <v>0.26710110131184417</v>
      </c>
      <c r="S694" s="15">
        <v>0.24127799999999999</v>
      </c>
      <c r="T694" s="15">
        <v>0.40363199999999999</v>
      </c>
      <c r="U694" s="16">
        <f t="shared" si="662"/>
        <v>0.32245499999999999</v>
      </c>
      <c r="V694" s="16">
        <f t="shared" si="663"/>
        <v>0.11480161435276069</v>
      </c>
      <c r="W694" s="15">
        <v>1.57708</v>
      </c>
      <c r="X694" s="15">
        <v>1.5852999999999999</v>
      </c>
      <c r="Y694" s="16">
        <f t="shared" si="664"/>
        <v>1.5811899999999999</v>
      </c>
      <c r="Z694" s="16">
        <f t="shared" si="665"/>
        <v>5.8124177413533462E-3</v>
      </c>
      <c r="AA694" s="17">
        <v>0</v>
      </c>
      <c r="AB694" s="17">
        <v>0</v>
      </c>
      <c r="AC694" s="18">
        <f t="shared" si="666"/>
        <v>0</v>
      </c>
      <c r="AD694" s="18">
        <f t="shared" si="667"/>
        <v>0</v>
      </c>
      <c r="AE694" s="17">
        <v>0</v>
      </c>
      <c r="AF694" s="17">
        <v>0</v>
      </c>
      <c r="AG694" s="18">
        <f t="shared" si="668"/>
        <v>0</v>
      </c>
      <c r="AH694" s="18">
        <f t="shared" si="669"/>
        <v>0</v>
      </c>
      <c r="AI694" s="19" t="e">
        <f t="shared" si="670"/>
        <v>#DIV/0!</v>
      </c>
      <c r="AJ694" s="19">
        <f t="shared" si="671"/>
        <v>16.262367582022005</v>
      </c>
      <c r="AK694" s="19" t="e">
        <f t="shared" si="672"/>
        <v>#DIV/0!</v>
      </c>
      <c r="AL694" s="19">
        <f t="shared" si="673"/>
        <v>0.99481486154040255</v>
      </c>
      <c r="AM694" s="19">
        <f t="shared" si="674"/>
        <v>3.2774105556833746</v>
      </c>
      <c r="AN694" s="19">
        <f t="shared" si="675"/>
        <v>1.4839599999999999</v>
      </c>
      <c r="AO694" s="19" t="e">
        <f t="shared" si="676"/>
        <v>#DIV/0!</v>
      </c>
    </row>
    <row r="695" spans="1:41" s="31" customFormat="1" ht="9.75" customHeight="1" x14ac:dyDescent="0.25">
      <c r="A695" s="1" t="s">
        <v>165</v>
      </c>
      <c r="B695" s="1"/>
      <c r="C695" s="11">
        <v>0</v>
      </c>
      <c r="D695" s="11">
        <v>0</v>
      </c>
      <c r="E695" s="12">
        <f t="shared" si="654"/>
        <v>0</v>
      </c>
      <c r="F695" s="12">
        <f t="shared" si="655"/>
        <v>0</v>
      </c>
      <c r="G695" s="11">
        <v>0</v>
      </c>
      <c r="H695" s="11">
        <v>0</v>
      </c>
      <c r="I695" s="12">
        <f t="shared" si="656"/>
        <v>0</v>
      </c>
      <c r="J695" s="12">
        <f t="shared" si="657"/>
        <v>0</v>
      </c>
      <c r="K695" s="13">
        <v>0</v>
      </c>
      <c r="L695" s="13">
        <v>0</v>
      </c>
      <c r="M695" s="14">
        <f t="shared" si="658"/>
        <v>0</v>
      </c>
      <c r="N695" s="14">
        <f t="shared" si="659"/>
        <v>0</v>
      </c>
      <c r="O695" s="13">
        <v>0</v>
      </c>
      <c r="P695" s="13">
        <v>0</v>
      </c>
      <c r="Q695" s="14">
        <f t="shared" si="660"/>
        <v>0</v>
      </c>
      <c r="R695" s="14">
        <f t="shared" si="661"/>
        <v>0</v>
      </c>
      <c r="S695" s="15">
        <v>0</v>
      </c>
      <c r="T695" s="15">
        <v>0</v>
      </c>
      <c r="U695" s="16">
        <f t="shared" si="662"/>
        <v>0</v>
      </c>
      <c r="V695" s="16">
        <f t="shared" si="663"/>
        <v>0</v>
      </c>
      <c r="W695" s="15">
        <v>1.45333</v>
      </c>
      <c r="X695" s="15">
        <v>1.4609099999999999</v>
      </c>
      <c r="Y695" s="16">
        <f t="shared" si="664"/>
        <v>1.45712</v>
      </c>
      <c r="Z695" s="16">
        <f t="shared" si="665"/>
        <v>5.3598694013939734E-3</v>
      </c>
      <c r="AA695" s="17">
        <v>0</v>
      </c>
      <c r="AB695" s="17">
        <v>0</v>
      </c>
      <c r="AC695" s="18">
        <f t="shared" si="666"/>
        <v>0</v>
      </c>
      <c r="AD695" s="18">
        <f t="shared" si="667"/>
        <v>0</v>
      </c>
      <c r="AE695" s="17">
        <v>0</v>
      </c>
      <c r="AF695" s="17">
        <v>0</v>
      </c>
      <c r="AG695" s="18">
        <f t="shared" si="668"/>
        <v>0</v>
      </c>
      <c r="AH695" s="18">
        <f t="shared" si="669"/>
        <v>0</v>
      </c>
      <c r="AI695" s="19" t="e">
        <f t="shared" si="670"/>
        <v>#DIV/0!</v>
      </c>
      <c r="AJ695" s="19" t="e">
        <f t="shared" si="671"/>
        <v>#DIV/0!</v>
      </c>
      <c r="AK695" s="19" t="e">
        <f t="shared" si="672"/>
        <v>#DIV/0!</v>
      </c>
      <c r="AL695" s="19">
        <f t="shared" si="673"/>
        <v>0.99481145313537456</v>
      </c>
      <c r="AM695" s="19" t="e">
        <f t="shared" si="674"/>
        <v>#DIV/0!</v>
      </c>
      <c r="AN695" s="19">
        <f t="shared" si="675"/>
        <v>1.45712</v>
      </c>
      <c r="AO695" s="19" t="e">
        <f t="shared" si="676"/>
        <v>#DIV/0!</v>
      </c>
    </row>
    <row r="696" spans="1:41" s="31" customFormat="1" ht="9.75" customHeight="1" x14ac:dyDescent="0.25">
      <c r="A696" s="1" t="s">
        <v>617</v>
      </c>
      <c r="B696" s="1"/>
      <c r="C696" s="11">
        <v>0</v>
      </c>
      <c r="D696" s="11">
        <v>0</v>
      </c>
      <c r="E696" s="12">
        <f t="shared" si="654"/>
        <v>0</v>
      </c>
      <c r="F696" s="12">
        <f t="shared" si="655"/>
        <v>0</v>
      </c>
      <c r="G696" s="11">
        <v>0.43985200000000002</v>
      </c>
      <c r="H696" s="11">
        <v>1.21529</v>
      </c>
      <c r="I696" s="12">
        <f t="shared" si="656"/>
        <v>0.82757100000000006</v>
      </c>
      <c r="J696" s="12">
        <f t="shared" si="657"/>
        <v>0.54831746818973393</v>
      </c>
      <c r="K696" s="13">
        <v>0.57253299999999996</v>
      </c>
      <c r="L696" s="13">
        <v>0.46706599999999998</v>
      </c>
      <c r="M696" s="14">
        <f t="shared" si="658"/>
        <v>0.51979949999999997</v>
      </c>
      <c r="N696" s="14">
        <f t="shared" si="659"/>
        <v>7.4576430891401549E-2</v>
      </c>
      <c r="O696" s="13">
        <v>0.95138199999999995</v>
      </c>
      <c r="P696" s="13">
        <v>1.0400700000000001</v>
      </c>
      <c r="Q696" s="14">
        <f t="shared" si="660"/>
        <v>0.995726</v>
      </c>
      <c r="R696" s="14">
        <f t="shared" si="661"/>
        <v>6.27118862098726E-2</v>
      </c>
      <c r="S696" s="15">
        <v>0.55519399999999997</v>
      </c>
      <c r="T696" s="15">
        <v>0.316056</v>
      </c>
      <c r="U696" s="16">
        <f t="shared" si="662"/>
        <v>0.43562499999999998</v>
      </c>
      <c r="V696" s="16">
        <f t="shared" si="663"/>
        <v>0.16909610143938852</v>
      </c>
      <c r="W696" s="15">
        <v>2.5854699999999999</v>
      </c>
      <c r="X696" s="15">
        <v>1.9536199999999999</v>
      </c>
      <c r="Y696" s="16">
        <f t="shared" si="664"/>
        <v>2.2695449999999999</v>
      </c>
      <c r="Z696" s="16">
        <f t="shared" si="665"/>
        <v>0.44678541969272068</v>
      </c>
      <c r="AA696" s="17">
        <v>1.36049</v>
      </c>
      <c r="AB696" s="17">
        <v>0.153311</v>
      </c>
      <c r="AC696" s="18">
        <f t="shared" si="666"/>
        <v>0.75690049999999998</v>
      </c>
      <c r="AD696" s="18">
        <f t="shared" si="667"/>
        <v>0.8536044570059953</v>
      </c>
      <c r="AE696" s="17">
        <v>0</v>
      </c>
      <c r="AF696" s="17">
        <v>0</v>
      </c>
      <c r="AG696" s="18">
        <f t="shared" si="668"/>
        <v>0</v>
      </c>
      <c r="AH696" s="18">
        <f t="shared" si="669"/>
        <v>0</v>
      </c>
      <c r="AI696" s="19" t="e">
        <f t="shared" si="670"/>
        <v>#DIV/0!</v>
      </c>
      <c r="AJ696" s="19">
        <f t="shared" si="671"/>
        <v>2.7424172669172795</v>
      </c>
      <c r="AK696" s="19" t="e">
        <f t="shared" si="672"/>
        <v>#DIV/0!</v>
      </c>
      <c r="AL696" s="19">
        <f t="shared" si="673"/>
        <v>1.3234252311094277</v>
      </c>
      <c r="AM696" s="19">
        <f t="shared" si="674"/>
        <v>2.2792866712328492</v>
      </c>
      <c r="AN696" s="19">
        <f t="shared" si="675"/>
        <v>1.4419739999999999</v>
      </c>
      <c r="AO696" s="19" t="e">
        <f t="shared" si="676"/>
        <v>#DIV/0!</v>
      </c>
    </row>
    <row r="697" spans="1:41" s="31" customFormat="1" ht="9.75" customHeight="1" x14ac:dyDescent="0.25">
      <c r="A697" s="1" t="s">
        <v>614</v>
      </c>
      <c r="B697" s="1"/>
      <c r="C697" s="11">
        <v>0</v>
      </c>
      <c r="D697" s="11">
        <v>0</v>
      </c>
      <c r="E697" s="12">
        <f t="shared" si="654"/>
        <v>0</v>
      </c>
      <c r="F697" s="12">
        <f t="shared" si="655"/>
        <v>0</v>
      </c>
      <c r="G697" s="11">
        <v>0.81532499999999997</v>
      </c>
      <c r="H697" s="11">
        <v>0.82655299999999998</v>
      </c>
      <c r="I697" s="12">
        <f t="shared" si="656"/>
        <v>0.82093899999999997</v>
      </c>
      <c r="J697" s="12">
        <f t="shared" si="657"/>
        <v>7.9393949391625661E-3</v>
      </c>
      <c r="K697" s="13">
        <v>0</v>
      </c>
      <c r="L697" s="13">
        <v>0</v>
      </c>
      <c r="M697" s="14">
        <f t="shared" si="658"/>
        <v>0</v>
      </c>
      <c r="N697" s="14">
        <f t="shared" si="659"/>
        <v>0</v>
      </c>
      <c r="O697" s="13">
        <v>0.69405700000000004</v>
      </c>
      <c r="P697" s="13">
        <v>1.18038</v>
      </c>
      <c r="Q697" s="14">
        <f t="shared" si="660"/>
        <v>0.93721849999999995</v>
      </c>
      <c r="R697" s="14">
        <f t="shared" si="661"/>
        <v>0.34388229114698599</v>
      </c>
      <c r="S697" s="15">
        <v>0</v>
      </c>
      <c r="T697" s="15">
        <v>0</v>
      </c>
      <c r="U697" s="16">
        <f t="shared" si="662"/>
        <v>0</v>
      </c>
      <c r="V697" s="16">
        <f t="shared" si="663"/>
        <v>0</v>
      </c>
      <c r="W697" s="15">
        <v>2.3027099999999998</v>
      </c>
      <c r="X697" s="15">
        <v>2.2156699999999998</v>
      </c>
      <c r="Y697" s="16">
        <f t="shared" si="664"/>
        <v>2.2591899999999998</v>
      </c>
      <c r="Z697" s="16">
        <f t="shared" si="665"/>
        <v>6.1546574234477104E-2</v>
      </c>
      <c r="AA697" s="17">
        <v>0</v>
      </c>
      <c r="AB697" s="17">
        <v>0</v>
      </c>
      <c r="AC697" s="18">
        <f t="shared" si="666"/>
        <v>0</v>
      </c>
      <c r="AD697" s="18">
        <f t="shared" si="667"/>
        <v>0</v>
      </c>
      <c r="AE697" s="17">
        <v>0</v>
      </c>
      <c r="AF697" s="17">
        <v>0</v>
      </c>
      <c r="AG697" s="18">
        <f t="shared" si="668"/>
        <v>0</v>
      </c>
      <c r="AH697" s="18">
        <f t="shared" si="669"/>
        <v>0</v>
      </c>
      <c r="AI697" s="19" t="e">
        <f t="shared" si="670"/>
        <v>#DIV/0!</v>
      </c>
      <c r="AJ697" s="19">
        <f t="shared" si="671"/>
        <v>2.7519584280927085</v>
      </c>
      <c r="AK697" s="19" t="e">
        <f t="shared" si="672"/>
        <v>#DIV/0!</v>
      </c>
      <c r="AL697" s="19">
        <f t="shared" si="673"/>
        <v>1.0392838283679429</v>
      </c>
      <c r="AM697" s="19">
        <f t="shared" si="674"/>
        <v>2.4105264674139488</v>
      </c>
      <c r="AN697" s="19">
        <f t="shared" si="675"/>
        <v>1.4382509999999997</v>
      </c>
      <c r="AO697" s="19" t="e">
        <f t="shared" si="676"/>
        <v>#DIV/0!</v>
      </c>
    </row>
    <row r="698" spans="1:41" s="31" customFormat="1" ht="9.75" customHeight="1" x14ac:dyDescent="0.25">
      <c r="A698" s="1" t="s">
        <v>171</v>
      </c>
      <c r="B698" s="1"/>
      <c r="C698" s="11">
        <v>0</v>
      </c>
      <c r="D698" s="11">
        <v>0</v>
      </c>
      <c r="E698" s="12">
        <f t="shared" si="654"/>
        <v>0</v>
      </c>
      <c r="F698" s="12">
        <f t="shared" si="655"/>
        <v>0</v>
      </c>
      <c r="G698" s="11">
        <v>0</v>
      </c>
      <c r="H698" s="11">
        <v>0</v>
      </c>
      <c r="I698" s="12">
        <f t="shared" si="656"/>
        <v>0</v>
      </c>
      <c r="J698" s="12">
        <f t="shared" si="657"/>
        <v>0</v>
      </c>
      <c r="K698" s="13">
        <v>0.37590099999999999</v>
      </c>
      <c r="L698" s="13">
        <v>0.38513199999999997</v>
      </c>
      <c r="M698" s="14">
        <f t="shared" si="658"/>
        <v>0.38051649999999998</v>
      </c>
      <c r="N698" s="14">
        <f t="shared" si="659"/>
        <v>6.5273026971330124E-3</v>
      </c>
      <c r="O698" s="13">
        <v>0.21827099999999999</v>
      </c>
      <c r="P698" s="13">
        <v>0</v>
      </c>
      <c r="Q698" s="14">
        <f t="shared" si="660"/>
        <v>0.1091355</v>
      </c>
      <c r="R698" s="14">
        <f t="shared" si="661"/>
        <v>0.1543409042363689</v>
      </c>
      <c r="S698" s="15">
        <v>0</v>
      </c>
      <c r="T698" s="15">
        <v>0</v>
      </c>
      <c r="U698" s="16">
        <f t="shared" si="662"/>
        <v>0</v>
      </c>
      <c r="V698" s="16">
        <f t="shared" si="663"/>
        <v>0</v>
      </c>
      <c r="W698" s="15">
        <v>1.7002200000000001</v>
      </c>
      <c r="X698" s="15">
        <v>1.1393899999999999</v>
      </c>
      <c r="Y698" s="16">
        <f t="shared" si="664"/>
        <v>1.419805</v>
      </c>
      <c r="Z698" s="16">
        <f t="shared" si="665"/>
        <v>0.39656669609285167</v>
      </c>
      <c r="AA698" s="17">
        <v>1.28379</v>
      </c>
      <c r="AB698" s="17">
        <v>1.7717400000000001</v>
      </c>
      <c r="AC698" s="18">
        <f t="shared" si="666"/>
        <v>1.527765</v>
      </c>
      <c r="AD698" s="18">
        <f t="shared" si="667"/>
        <v>0.34503275387997606</v>
      </c>
      <c r="AE698" s="17">
        <v>0</v>
      </c>
      <c r="AF698" s="17">
        <v>0</v>
      </c>
      <c r="AG698" s="18">
        <f t="shared" si="668"/>
        <v>0</v>
      </c>
      <c r="AH698" s="18">
        <f t="shared" si="669"/>
        <v>0</v>
      </c>
      <c r="AI698" s="19" t="e">
        <f t="shared" si="670"/>
        <v>#DIV/0!</v>
      </c>
      <c r="AJ698" s="19" t="e">
        <f t="shared" si="671"/>
        <v>#DIV/0!</v>
      </c>
      <c r="AK698" s="19" t="e">
        <f t="shared" si="672"/>
        <v>#DIV/0!</v>
      </c>
      <c r="AL698" s="19">
        <f t="shared" si="673"/>
        <v>1.4922195209717481</v>
      </c>
      <c r="AM698" s="19">
        <f t="shared" si="674"/>
        <v>13.009561508400109</v>
      </c>
      <c r="AN698" s="19">
        <f t="shared" si="675"/>
        <v>1.419805</v>
      </c>
      <c r="AO698" s="19" t="e">
        <f t="shared" si="676"/>
        <v>#DIV/0!</v>
      </c>
    </row>
    <row r="699" spans="1:41" s="31" customFormat="1" ht="9.75" customHeight="1" x14ac:dyDescent="0.25">
      <c r="A699" s="1" t="s">
        <v>172</v>
      </c>
      <c r="B699" s="1"/>
      <c r="C699" s="11">
        <v>0</v>
      </c>
      <c r="D699" s="11">
        <v>0</v>
      </c>
      <c r="E699" s="12">
        <f t="shared" si="654"/>
        <v>0</v>
      </c>
      <c r="F699" s="12">
        <f t="shared" si="655"/>
        <v>0</v>
      </c>
      <c r="G699" s="11">
        <v>0</v>
      </c>
      <c r="H699" s="11">
        <v>0</v>
      </c>
      <c r="I699" s="12">
        <f t="shared" si="656"/>
        <v>0</v>
      </c>
      <c r="J699" s="12">
        <f t="shared" si="657"/>
        <v>0</v>
      </c>
      <c r="K699" s="13">
        <v>0.18642900000000001</v>
      </c>
      <c r="L699" s="13">
        <v>0</v>
      </c>
      <c r="M699" s="14">
        <f t="shared" si="658"/>
        <v>9.3214500000000006E-2</v>
      </c>
      <c r="N699" s="14">
        <f t="shared" si="659"/>
        <v>0.13182521010982687</v>
      </c>
      <c r="O699" s="13">
        <v>0.43300699999999998</v>
      </c>
      <c r="P699" s="13">
        <v>0.44184699999999999</v>
      </c>
      <c r="Q699" s="14">
        <f t="shared" si="660"/>
        <v>0.43742700000000001</v>
      </c>
      <c r="R699" s="14">
        <f t="shared" si="661"/>
        <v>6.2508239456890904E-3</v>
      </c>
      <c r="S699" s="15">
        <v>0</v>
      </c>
      <c r="T699" s="15">
        <v>0</v>
      </c>
      <c r="U699" s="16">
        <f t="shared" si="662"/>
        <v>0</v>
      </c>
      <c r="V699" s="16">
        <f t="shared" si="663"/>
        <v>0</v>
      </c>
      <c r="W699" s="15">
        <v>1.31169</v>
      </c>
      <c r="X699" s="15">
        <v>1.5068900000000001</v>
      </c>
      <c r="Y699" s="16">
        <f t="shared" si="664"/>
        <v>1.4092899999999999</v>
      </c>
      <c r="Z699" s="16">
        <f t="shared" si="665"/>
        <v>0.1380272436876141</v>
      </c>
      <c r="AA699" s="17">
        <v>0</v>
      </c>
      <c r="AB699" s="17">
        <v>0</v>
      </c>
      <c r="AC699" s="18">
        <f t="shared" si="666"/>
        <v>0</v>
      </c>
      <c r="AD699" s="18">
        <f t="shared" si="667"/>
        <v>0</v>
      </c>
      <c r="AE699" s="17">
        <v>0</v>
      </c>
      <c r="AF699" s="17">
        <v>0</v>
      </c>
      <c r="AG699" s="18">
        <f t="shared" si="668"/>
        <v>0</v>
      </c>
      <c r="AH699" s="18">
        <f t="shared" si="669"/>
        <v>0</v>
      </c>
      <c r="AI699" s="19" t="e">
        <f t="shared" si="670"/>
        <v>#DIV/0!</v>
      </c>
      <c r="AJ699" s="19" t="e">
        <f t="shared" si="671"/>
        <v>#DIV/0!</v>
      </c>
      <c r="AK699" s="19" t="e">
        <f t="shared" si="672"/>
        <v>#DIV/0!</v>
      </c>
      <c r="AL699" s="19">
        <f t="shared" si="673"/>
        <v>0.87046167935283925</v>
      </c>
      <c r="AM699" s="19">
        <f t="shared" si="674"/>
        <v>3.2217718613620101</v>
      </c>
      <c r="AN699" s="19">
        <f t="shared" si="675"/>
        <v>1.4092899999999999</v>
      </c>
      <c r="AO699" s="19" t="e">
        <f t="shared" si="676"/>
        <v>#DIV/0!</v>
      </c>
    </row>
    <row r="700" spans="1:41" s="31" customFormat="1" ht="9.75" customHeight="1" x14ac:dyDescent="0.25">
      <c r="A700" s="1" t="s">
        <v>176</v>
      </c>
      <c r="B700" s="1"/>
      <c r="C700" s="11">
        <v>0</v>
      </c>
      <c r="D700" s="11">
        <v>0</v>
      </c>
      <c r="E700" s="12">
        <f t="shared" si="654"/>
        <v>0</v>
      </c>
      <c r="F700" s="12">
        <f t="shared" si="655"/>
        <v>0</v>
      </c>
      <c r="G700" s="11">
        <v>0</v>
      </c>
      <c r="H700" s="11">
        <v>0</v>
      </c>
      <c r="I700" s="12">
        <f t="shared" si="656"/>
        <v>0</v>
      </c>
      <c r="J700" s="12">
        <f t="shared" si="657"/>
        <v>0</v>
      </c>
      <c r="K700" s="13">
        <v>0</v>
      </c>
      <c r="L700" s="13">
        <v>0</v>
      </c>
      <c r="M700" s="14">
        <f t="shared" si="658"/>
        <v>0</v>
      </c>
      <c r="N700" s="14">
        <f t="shared" si="659"/>
        <v>0</v>
      </c>
      <c r="O700" s="13">
        <v>0</v>
      </c>
      <c r="P700" s="13">
        <v>0</v>
      </c>
      <c r="Q700" s="14">
        <f t="shared" si="660"/>
        <v>0</v>
      </c>
      <c r="R700" s="14">
        <f t="shared" si="661"/>
        <v>0</v>
      </c>
      <c r="S700" s="15">
        <v>0</v>
      </c>
      <c r="T700" s="15">
        <v>0</v>
      </c>
      <c r="U700" s="16">
        <f t="shared" si="662"/>
        <v>0</v>
      </c>
      <c r="V700" s="16">
        <f t="shared" si="663"/>
        <v>0</v>
      </c>
      <c r="W700" s="15">
        <v>1.39985</v>
      </c>
      <c r="X700" s="15">
        <v>1.3619000000000001</v>
      </c>
      <c r="Y700" s="16">
        <f t="shared" si="664"/>
        <v>1.3808750000000001</v>
      </c>
      <c r="Z700" s="16">
        <f t="shared" si="665"/>
        <v>2.6834702346029429E-2</v>
      </c>
      <c r="AA700" s="17">
        <v>0</v>
      </c>
      <c r="AB700" s="17">
        <v>0</v>
      </c>
      <c r="AC700" s="18">
        <f t="shared" si="666"/>
        <v>0</v>
      </c>
      <c r="AD700" s="18">
        <f t="shared" si="667"/>
        <v>0</v>
      </c>
      <c r="AE700" s="17">
        <v>0</v>
      </c>
      <c r="AF700" s="17">
        <v>0</v>
      </c>
      <c r="AG700" s="18">
        <f t="shared" si="668"/>
        <v>0</v>
      </c>
      <c r="AH700" s="18">
        <f t="shared" si="669"/>
        <v>0</v>
      </c>
      <c r="AI700" s="19" t="e">
        <f t="shared" si="670"/>
        <v>#DIV/0!</v>
      </c>
      <c r="AJ700" s="19" t="e">
        <f t="shared" si="671"/>
        <v>#DIV/0!</v>
      </c>
      <c r="AK700" s="19" t="e">
        <f t="shared" si="672"/>
        <v>#DIV/0!</v>
      </c>
      <c r="AL700" s="19">
        <f t="shared" si="673"/>
        <v>1.02786548204714</v>
      </c>
      <c r="AM700" s="19" t="e">
        <f t="shared" si="674"/>
        <v>#DIV/0!</v>
      </c>
      <c r="AN700" s="19">
        <f t="shared" si="675"/>
        <v>1.3808750000000001</v>
      </c>
      <c r="AO700" s="19" t="e">
        <f t="shared" si="676"/>
        <v>#DIV/0!</v>
      </c>
    </row>
    <row r="701" spans="1:41" s="31" customFormat="1" ht="9.75" customHeight="1" x14ac:dyDescent="0.25">
      <c r="A701" s="1" t="s">
        <v>815</v>
      </c>
      <c r="B701" s="1"/>
      <c r="C701" s="11">
        <v>0</v>
      </c>
      <c r="D701" s="11">
        <v>0</v>
      </c>
      <c r="E701" s="12">
        <f t="shared" si="654"/>
        <v>0</v>
      </c>
      <c r="F701" s="12">
        <f t="shared" si="655"/>
        <v>0</v>
      </c>
      <c r="G701" s="11">
        <v>4.23719</v>
      </c>
      <c r="H701" s="11">
        <v>4.1165599999999998</v>
      </c>
      <c r="I701" s="12">
        <f t="shared" si="656"/>
        <v>4.1768749999999999</v>
      </c>
      <c r="J701" s="12">
        <f t="shared" si="657"/>
        <v>8.5298291014533401E-2</v>
      </c>
      <c r="K701" s="13">
        <v>0.15098200000000001</v>
      </c>
      <c r="L701" s="13">
        <v>0.15468999999999999</v>
      </c>
      <c r="M701" s="14">
        <f t="shared" si="658"/>
        <v>0.152836</v>
      </c>
      <c r="N701" s="14">
        <f t="shared" si="659"/>
        <v>2.6219519446397106E-3</v>
      </c>
      <c r="O701" s="13">
        <v>0.87669399999999997</v>
      </c>
      <c r="P701" s="13">
        <v>0.89459</v>
      </c>
      <c r="Q701" s="14">
        <f t="shared" si="660"/>
        <v>0.88564200000000004</v>
      </c>
      <c r="R701" s="14">
        <f t="shared" si="661"/>
        <v>1.2654382956114469E-2</v>
      </c>
      <c r="S701" s="15">
        <v>8.8225599999999993</v>
      </c>
      <c r="T701" s="15">
        <v>9.2982800000000001</v>
      </c>
      <c r="U701" s="16">
        <f t="shared" si="662"/>
        <v>9.0604200000000006</v>
      </c>
      <c r="V701" s="16">
        <f t="shared" si="663"/>
        <v>0.33638483794606494</v>
      </c>
      <c r="W701" s="15">
        <v>5.6149699999999996</v>
      </c>
      <c r="X701" s="15">
        <v>5.4916999999999998</v>
      </c>
      <c r="Y701" s="16">
        <f t="shared" si="664"/>
        <v>5.5533349999999997</v>
      </c>
      <c r="Z701" s="16">
        <f t="shared" si="665"/>
        <v>8.7165052916865549E-2</v>
      </c>
      <c r="AA701" s="17">
        <v>0</v>
      </c>
      <c r="AB701" s="17">
        <v>0</v>
      </c>
      <c r="AC701" s="18">
        <f t="shared" si="666"/>
        <v>0</v>
      </c>
      <c r="AD701" s="18">
        <f t="shared" si="667"/>
        <v>0</v>
      </c>
      <c r="AE701" s="17">
        <v>0</v>
      </c>
      <c r="AF701" s="17">
        <v>0</v>
      </c>
      <c r="AG701" s="18">
        <f t="shared" si="668"/>
        <v>0</v>
      </c>
      <c r="AH701" s="18">
        <f t="shared" si="669"/>
        <v>0</v>
      </c>
      <c r="AI701" s="19" t="e">
        <f t="shared" si="670"/>
        <v>#DIV/0!</v>
      </c>
      <c r="AJ701" s="19">
        <f t="shared" si="671"/>
        <v>1.3295430196019751</v>
      </c>
      <c r="AK701" s="19" t="e">
        <f t="shared" si="672"/>
        <v>#DIV/0!</v>
      </c>
      <c r="AL701" s="19">
        <f t="shared" si="673"/>
        <v>1.0224466012345903</v>
      </c>
      <c r="AM701" s="19">
        <f t="shared" si="674"/>
        <v>6.2704061008850074</v>
      </c>
      <c r="AN701" s="19">
        <f t="shared" si="675"/>
        <v>1.3764599999999998</v>
      </c>
      <c r="AO701" s="19" t="e">
        <f t="shared" si="676"/>
        <v>#DIV/0!</v>
      </c>
    </row>
    <row r="702" spans="1:41" s="31" customFormat="1" ht="9.75" customHeight="1" x14ac:dyDescent="0.25">
      <c r="A702" s="1" t="s">
        <v>502</v>
      </c>
      <c r="B702" s="1"/>
      <c r="C702" s="11">
        <v>0</v>
      </c>
      <c r="D702" s="11">
        <v>0</v>
      </c>
      <c r="E702" s="12">
        <f t="shared" si="654"/>
        <v>0</v>
      </c>
      <c r="F702" s="12">
        <f t="shared" si="655"/>
        <v>0</v>
      </c>
      <c r="G702" s="11">
        <v>0.90848899999999999</v>
      </c>
      <c r="H702" s="11">
        <v>0</v>
      </c>
      <c r="I702" s="12">
        <f t="shared" si="656"/>
        <v>0.4542445</v>
      </c>
      <c r="J702" s="12">
        <f t="shared" si="657"/>
        <v>0.64239873253338531</v>
      </c>
      <c r="K702" s="13">
        <v>0</v>
      </c>
      <c r="L702" s="13">
        <v>0</v>
      </c>
      <c r="M702" s="14">
        <f t="shared" si="658"/>
        <v>0</v>
      </c>
      <c r="N702" s="14">
        <f t="shared" si="659"/>
        <v>0</v>
      </c>
      <c r="O702" s="13">
        <v>0</v>
      </c>
      <c r="P702" s="13">
        <v>0</v>
      </c>
      <c r="Q702" s="14">
        <f t="shared" si="660"/>
        <v>0</v>
      </c>
      <c r="R702" s="14">
        <f t="shared" si="661"/>
        <v>0</v>
      </c>
      <c r="S702" s="15">
        <v>0</v>
      </c>
      <c r="T702" s="15">
        <v>0</v>
      </c>
      <c r="U702" s="16">
        <f t="shared" si="662"/>
        <v>0</v>
      </c>
      <c r="V702" s="16">
        <f t="shared" si="663"/>
        <v>0</v>
      </c>
      <c r="W702" s="15">
        <v>1.8221099999999999</v>
      </c>
      <c r="X702" s="15">
        <v>1.83162</v>
      </c>
      <c r="Y702" s="16">
        <f t="shared" si="664"/>
        <v>1.826865</v>
      </c>
      <c r="Z702" s="16">
        <f t="shared" si="665"/>
        <v>6.7245854890841585E-3</v>
      </c>
      <c r="AA702" s="17">
        <v>0</v>
      </c>
      <c r="AB702" s="17">
        <v>0</v>
      </c>
      <c r="AC702" s="18">
        <f t="shared" si="666"/>
        <v>0</v>
      </c>
      <c r="AD702" s="18">
        <f t="shared" si="667"/>
        <v>0</v>
      </c>
      <c r="AE702" s="17">
        <v>0</v>
      </c>
      <c r="AF702" s="17">
        <v>0</v>
      </c>
      <c r="AG702" s="18">
        <f t="shared" si="668"/>
        <v>0</v>
      </c>
      <c r="AH702" s="18">
        <f t="shared" si="669"/>
        <v>0</v>
      </c>
      <c r="AI702" s="19" t="e">
        <f t="shared" si="670"/>
        <v>#DIV/0!</v>
      </c>
      <c r="AJ702" s="19">
        <f t="shared" si="671"/>
        <v>4.0217658111435579</v>
      </c>
      <c r="AK702" s="19" t="e">
        <f t="shared" si="672"/>
        <v>#DIV/0!</v>
      </c>
      <c r="AL702" s="19">
        <f t="shared" si="673"/>
        <v>0.99480787499590517</v>
      </c>
      <c r="AM702" s="19" t="e">
        <f t="shared" si="674"/>
        <v>#DIV/0!</v>
      </c>
      <c r="AN702" s="19">
        <f t="shared" si="675"/>
        <v>1.3726205</v>
      </c>
      <c r="AO702" s="19" t="e">
        <f t="shared" si="676"/>
        <v>#DIV/0!</v>
      </c>
    </row>
    <row r="703" spans="1:41" s="31" customFormat="1" ht="9.75" customHeight="1" x14ac:dyDescent="0.25">
      <c r="A703" s="1" t="s">
        <v>449</v>
      </c>
      <c r="B703" s="1"/>
      <c r="C703" s="11">
        <v>0</v>
      </c>
      <c r="D703" s="11">
        <v>0</v>
      </c>
      <c r="E703" s="12">
        <f t="shared" si="654"/>
        <v>0</v>
      </c>
      <c r="F703" s="12">
        <f t="shared" si="655"/>
        <v>0</v>
      </c>
      <c r="G703" s="11">
        <v>0.342302</v>
      </c>
      <c r="H703" s="11">
        <v>0.34701500000000002</v>
      </c>
      <c r="I703" s="12">
        <f t="shared" si="656"/>
        <v>0.34465849999999998</v>
      </c>
      <c r="J703" s="12">
        <f t="shared" si="657"/>
        <v>3.3325942597322148E-3</v>
      </c>
      <c r="K703" s="13">
        <v>0</v>
      </c>
      <c r="L703" s="13">
        <v>0</v>
      </c>
      <c r="M703" s="14">
        <f t="shared" si="658"/>
        <v>0</v>
      </c>
      <c r="N703" s="14">
        <f t="shared" si="659"/>
        <v>0</v>
      </c>
      <c r="O703" s="13">
        <v>0.619282</v>
      </c>
      <c r="P703" s="13">
        <v>0.58168799999999998</v>
      </c>
      <c r="Q703" s="14">
        <f t="shared" si="660"/>
        <v>0.60048499999999994</v>
      </c>
      <c r="R703" s="14">
        <f t="shared" si="661"/>
        <v>2.6582972331927079E-2</v>
      </c>
      <c r="S703" s="15">
        <v>0.28509200000000001</v>
      </c>
      <c r="T703" s="15">
        <v>0.28615699999999999</v>
      </c>
      <c r="U703" s="16">
        <f t="shared" si="662"/>
        <v>0.2856245</v>
      </c>
      <c r="V703" s="16">
        <f t="shared" si="663"/>
        <v>7.530687219636608E-4</v>
      </c>
      <c r="W703" s="15">
        <v>1.7653799999999999</v>
      </c>
      <c r="X703" s="15">
        <v>1.6625399999999999</v>
      </c>
      <c r="Y703" s="16">
        <f t="shared" si="664"/>
        <v>1.7139599999999999</v>
      </c>
      <c r="Z703" s="16">
        <f t="shared" si="665"/>
        <v>7.2718861377224581E-2</v>
      </c>
      <c r="AA703" s="17">
        <v>0</v>
      </c>
      <c r="AB703" s="17">
        <v>0</v>
      </c>
      <c r="AC703" s="18">
        <f t="shared" si="666"/>
        <v>0</v>
      </c>
      <c r="AD703" s="18">
        <f t="shared" si="667"/>
        <v>0</v>
      </c>
      <c r="AE703" s="17">
        <v>0</v>
      </c>
      <c r="AF703" s="17">
        <v>0</v>
      </c>
      <c r="AG703" s="18">
        <f t="shared" si="668"/>
        <v>0</v>
      </c>
      <c r="AH703" s="18">
        <f t="shared" si="669"/>
        <v>0</v>
      </c>
      <c r="AI703" s="19" t="e">
        <f t="shared" si="670"/>
        <v>#DIV/0!</v>
      </c>
      <c r="AJ703" s="19">
        <f t="shared" si="671"/>
        <v>4.9729224725344077</v>
      </c>
      <c r="AK703" s="19" t="e">
        <f t="shared" si="672"/>
        <v>#DIV/0!</v>
      </c>
      <c r="AL703" s="19">
        <f t="shared" si="673"/>
        <v>1.0618571583240102</v>
      </c>
      <c r="AM703" s="19">
        <f t="shared" si="674"/>
        <v>2.8542927800028313</v>
      </c>
      <c r="AN703" s="19">
        <f t="shared" si="675"/>
        <v>1.3693014999999999</v>
      </c>
      <c r="AO703" s="19" t="e">
        <f t="shared" si="676"/>
        <v>#DIV/0!</v>
      </c>
    </row>
    <row r="704" spans="1:41" s="31" customFormat="1" ht="9.75" customHeight="1" x14ac:dyDescent="0.25">
      <c r="A704" s="1" t="s">
        <v>578</v>
      </c>
      <c r="B704" s="1"/>
      <c r="C704" s="11">
        <v>0</v>
      </c>
      <c r="D704" s="11">
        <v>0</v>
      </c>
      <c r="E704" s="12">
        <f t="shared" si="654"/>
        <v>0</v>
      </c>
      <c r="F704" s="12">
        <f t="shared" si="655"/>
        <v>0</v>
      </c>
      <c r="G704" s="11">
        <v>0.65298699999999998</v>
      </c>
      <c r="H704" s="11">
        <v>0.66197899999999998</v>
      </c>
      <c r="I704" s="12">
        <f t="shared" si="656"/>
        <v>0.65748300000000004</v>
      </c>
      <c r="J704" s="12">
        <f t="shared" si="657"/>
        <v>6.3583041764294357E-3</v>
      </c>
      <c r="K704" s="13">
        <v>3.6856</v>
      </c>
      <c r="L704" s="13">
        <v>4.2338199999999997</v>
      </c>
      <c r="M704" s="14">
        <f t="shared" si="658"/>
        <v>3.9597099999999998</v>
      </c>
      <c r="N704" s="14">
        <f t="shared" si="659"/>
        <v>0.38765007958208886</v>
      </c>
      <c r="O704" s="13">
        <v>0</v>
      </c>
      <c r="P704" s="13">
        <v>0</v>
      </c>
      <c r="Q704" s="14">
        <f t="shared" si="660"/>
        <v>0</v>
      </c>
      <c r="R704" s="14">
        <f t="shared" si="661"/>
        <v>0</v>
      </c>
      <c r="S704" s="15">
        <v>0.32631199999999999</v>
      </c>
      <c r="T704" s="15">
        <v>0.32752999999999999</v>
      </c>
      <c r="U704" s="16">
        <f t="shared" si="662"/>
        <v>0.32692100000000002</v>
      </c>
      <c r="V704" s="16">
        <f t="shared" si="663"/>
        <v>8.6125605948521268E-4</v>
      </c>
      <c r="W704" s="15">
        <v>2.0206300000000001</v>
      </c>
      <c r="X704" s="15">
        <v>2.0311599999999999</v>
      </c>
      <c r="Y704" s="16">
        <f t="shared" si="664"/>
        <v>2.0258950000000002</v>
      </c>
      <c r="Z704" s="16">
        <f t="shared" si="665"/>
        <v>7.4458344058941379E-3</v>
      </c>
      <c r="AA704" s="17">
        <v>0</v>
      </c>
      <c r="AB704" s="17">
        <v>0</v>
      </c>
      <c r="AC704" s="18">
        <f t="shared" si="666"/>
        <v>0</v>
      </c>
      <c r="AD704" s="18">
        <f t="shared" si="667"/>
        <v>0</v>
      </c>
      <c r="AE704" s="17">
        <v>0</v>
      </c>
      <c r="AF704" s="17">
        <v>0</v>
      </c>
      <c r="AG704" s="18">
        <f t="shared" si="668"/>
        <v>0</v>
      </c>
      <c r="AH704" s="18">
        <f t="shared" si="669"/>
        <v>0</v>
      </c>
      <c r="AI704" s="19" t="e">
        <f t="shared" si="670"/>
        <v>#DIV/0!</v>
      </c>
      <c r="AJ704" s="19">
        <f t="shared" si="671"/>
        <v>3.0812887937786986</v>
      </c>
      <c r="AK704" s="19" t="e">
        <f t="shared" si="672"/>
        <v>#DIV/0!</v>
      </c>
      <c r="AL704" s="19">
        <f t="shared" si="673"/>
        <v>0.99481577029874568</v>
      </c>
      <c r="AM704" s="19" t="e">
        <f t="shared" si="674"/>
        <v>#DIV/0!</v>
      </c>
      <c r="AN704" s="19">
        <f t="shared" si="675"/>
        <v>1.3684120000000002</v>
      </c>
      <c r="AO704" s="19" t="e">
        <f t="shared" si="676"/>
        <v>#DIV/0!</v>
      </c>
    </row>
    <row r="705" spans="1:41" s="31" customFormat="1" ht="9.75" customHeight="1" x14ac:dyDescent="0.25">
      <c r="A705" s="1" t="s">
        <v>181</v>
      </c>
      <c r="B705" s="1"/>
      <c r="C705" s="11">
        <v>0</v>
      </c>
      <c r="D705" s="11">
        <v>0</v>
      </c>
      <c r="E705" s="12">
        <f t="shared" si="654"/>
        <v>0</v>
      </c>
      <c r="F705" s="12">
        <f t="shared" si="655"/>
        <v>0</v>
      </c>
      <c r="G705" s="11">
        <v>0</v>
      </c>
      <c r="H705" s="11">
        <v>0</v>
      </c>
      <c r="I705" s="12">
        <f t="shared" si="656"/>
        <v>0</v>
      </c>
      <c r="J705" s="12">
        <f t="shared" si="657"/>
        <v>0</v>
      </c>
      <c r="K705" s="13">
        <v>0</v>
      </c>
      <c r="L705" s="13">
        <v>0</v>
      </c>
      <c r="M705" s="14">
        <f t="shared" si="658"/>
        <v>0</v>
      </c>
      <c r="N705" s="14">
        <f t="shared" si="659"/>
        <v>0</v>
      </c>
      <c r="O705" s="13">
        <v>0</v>
      </c>
      <c r="P705" s="13">
        <v>0</v>
      </c>
      <c r="Q705" s="14">
        <f t="shared" si="660"/>
        <v>0</v>
      </c>
      <c r="R705" s="14">
        <f t="shared" si="661"/>
        <v>0</v>
      </c>
      <c r="S705" s="15">
        <v>0</v>
      </c>
      <c r="T705" s="15">
        <v>0</v>
      </c>
      <c r="U705" s="16">
        <f t="shared" si="662"/>
        <v>0</v>
      </c>
      <c r="V705" s="16">
        <f t="shared" si="663"/>
        <v>0</v>
      </c>
      <c r="W705" s="15">
        <v>1.3600300000000001</v>
      </c>
      <c r="X705" s="15">
        <v>1.3671199999999999</v>
      </c>
      <c r="Y705" s="16">
        <f t="shared" si="664"/>
        <v>1.363575</v>
      </c>
      <c r="Z705" s="16">
        <f t="shared" si="665"/>
        <v>5.0133870786124935E-3</v>
      </c>
      <c r="AA705" s="17">
        <v>0</v>
      </c>
      <c r="AB705" s="17">
        <v>0</v>
      </c>
      <c r="AC705" s="18">
        <f t="shared" si="666"/>
        <v>0</v>
      </c>
      <c r="AD705" s="18">
        <f t="shared" si="667"/>
        <v>0</v>
      </c>
      <c r="AE705" s="17">
        <v>0</v>
      </c>
      <c r="AF705" s="17">
        <v>0</v>
      </c>
      <c r="AG705" s="18">
        <f t="shared" si="668"/>
        <v>0</v>
      </c>
      <c r="AH705" s="18">
        <f t="shared" si="669"/>
        <v>0</v>
      </c>
      <c r="AI705" s="19" t="e">
        <f t="shared" si="670"/>
        <v>#DIV/0!</v>
      </c>
      <c r="AJ705" s="19" t="e">
        <f t="shared" si="671"/>
        <v>#DIV/0!</v>
      </c>
      <c r="AK705" s="19" t="e">
        <f t="shared" si="672"/>
        <v>#DIV/0!</v>
      </c>
      <c r="AL705" s="19">
        <f t="shared" si="673"/>
        <v>0.99481391538416541</v>
      </c>
      <c r="AM705" s="19" t="e">
        <f t="shared" si="674"/>
        <v>#DIV/0!</v>
      </c>
      <c r="AN705" s="19">
        <f t="shared" si="675"/>
        <v>1.363575</v>
      </c>
      <c r="AO705" s="19" t="e">
        <f t="shared" si="676"/>
        <v>#DIV/0!</v>
      </c>
    </row>
    <row r="706" spans="1:41" s="31" customFormat="1" ht="9.75" customHeight="1" x14ac:dyDescent="0.25">
      <c r="A706" s="1" t="s">
        <v>631</v>
      </c>
      <c r="B706" s="1"/>
      <c r="C706" s="11">
        <v>0</v>
      </c>
      <c r="D706" s="11">
        <v>0</v>
      </c>
      <c r="E706" s="12">
        <f t="shared" si="654"/>
        <v>0</v>
      </c>
      <c r="F706" s="12">
        <f t="shared" si="655"/>
        <v>0</v>
      </c>
      <c r="G706" s="11">
        <v>0.91562299999999996</v>
      </c>
      <c r="H706" s="11">
        <v>0.90798500000000004</v>
      </c>
      <c r="I706" s="12">
        <f t="shared" si="656"/>
        <v>0.91180400000000006</v>
      </c>
      <c r="J706" s="12">
        <f t="shared" si="657"/>
        <v>5.4008815947027954E-3</v>
      </c>
      <c r="K706" s="13">
        <v>0.64575800000000005</v>
      </c>
      <c r="L706" s="13">
        <v>0.235397</v>
      </c>
      <c r="M706" s="14">
        <f t="shared" si="658"/>
        <v>0.44057750000000001</v>
      </c>
      <c r="N706" s="14">
        <f t="shared" si="659"/>
        <v>0.29016904583449288</v>
      </c>
      <c r="O706" s="13">
        <v>0.948909</v>
      </c>
      <c r="P706" s="13">
        <v>0.94867500000000005</v>
      </c>
      <c r="Q706" s="14">
        <f t="shared" si="660"/>
        <v>0.94879200000000008</v>
      </c>
      <c r="R706" s="14">
        <f t="shared" si="661"/>
        <v>1.6546298679762133E-4</v>
      </c>
      <c r="S706" s="15">
        <v>0.173378</v>
      </c>
      <c r="T706" s="15">
        <v>0.18470700000000001</v>
      </c>
      <c r="U706" s="16">
        <f t="shared" si="662"/>
        <v>0.17904249999999999</v>
      </c>
      <c r="V706" s="16">
        <f t="shared" si="663"/>
        <v>8.0108127240624011E-3</v>
      </c>
      <c r="W706" s="15">
        <v>2.4199299999999999</v>
      </c>
      <c r="X706" s="15">
        <v>2.0506700000000002</v>
      </c>
      <c r="Y706" s="16">
        <f t="shared" si="664"/>
        <v>2.2353000000000001</v>
      </c>
      <c r="Z706" s="16">
        <f t="shared" si="665"/>
        <v>0.26110625002094434</v>
      </c>
      <c r="AA706" s="17">
        <v>0.257803</v>
      </c>
      <c r="AB706" s="17">
        <v>0.29040700000000003</v>
      </c>
      <c r="AC706" s="18">
        <f t="shared" si="666"/>
        <v>0.27410500000000004</v>
      </c>
      <c r="AD706" s="18">
        <f t="shared" si="667"/>
        <v>2.3054509493806212E-2</v>
      </c>
      <c r="AE706" s="17">
        <v>0</v>
      </c>
      <c r="AF706" s="17">
        <v>0</v>
      </c>
      <c r="AG706" s="18">
        <f t="shared" si="668"/>
        <v>0</v>
      </c>
      <c r="AH706" s="18">
        <f t="shared" si="669"/>
        <v>0</v>
      </c>
      <c r="AI706" s="19" t="e">
        <f t="shared" si="670"/>
        <v>#DIV/0!</v>
      </c>
      <c r="AJ706" s="19">
        <f t="shared" si="671"/>
        <v>2.4515137025062401</v>
      </c>
      <c r="AK706" s="19" t="e">
        <f t="shared" si="672"/>
        <v>#DIV/0!</v>
      </c>
      <c r="AL706" s="19">
        <f t="shared" si="673"/>
        <v>1.1800679777828709</v>
      </c>
      <c r="AM706" s="19">
        <f t="shared" si="674"/>
        <v>2.3559431361141323</v>
      </c>
      <c r="AN706" s="19">
        <f t="shared" si="675"/>
        <v>1.323496</v>
      </c>
      <c r="AO706" s="19" t="e">
        <f t="shared" si="676"/>
        <v>#DIV/0!</v>
      </c>
    </row>
    <row r="707" spans="1:41" s="31" customFormat="1" ht="9.75" customHeight="1" x14ac:dyDescent="0.25">
      <c r="A707" s="1" t="s">
        <v>187</v>
      </c>
      <c r="B707" s="1"/>
      <c r="C707" s="11">
        <v>0</v>
      </c>
      <c r="D707" s="11">
        <v>0</v>
      </c>
      <c r="E707" s="12">
        <f t="shared" si="654"/>
        <v>0</v>
      </c>
      <c r="F707" s="12">
        <f t="shared" si="655"/>
        <v>0</v>
      </c>
      <c r="G707" s="11">
        <v>0</v>
      </c>
      <c r="H707" s="11">
        <v>0</v>
      </c>
      <c r="I707" s="12">
        <f t="shared" si="656"/>
        <v>0</v>
      </c>
      <c r="J707" s="12">
        <f t="shared" si="657"/>
        <v>0</v>
      </c>
      <c r="K707" s="13">
        <v>0</v>
      </c>
      <c r="L707" s="13">
        <v>0</v>
      </c>
      <c r="M707" s="14">
        <f t="shared" si="658"/>
        <v>0</v>
      </c>
      <c r="N707" s="14">
        <f t="shared" si="659"/>
        <v>0</v>
      </c>
      <c r="O707" s="13">
        <v>0</v>
      </c>
      <c r="P707" s="13">
        <v>0</v>
      </c>
      <c r="Q707" s="14">
        <f t="shared" si="660"/>
        <v>0</v>
      </c>
      <c r="R707" s="14">
        <f t="shared" si="661"/>
        <v>0</v>
      </c>
      <c r="S707" s="15">
        <v>0</v>
      </c>
      <c r="T707" s="15">
        <v>0</v>
      </c>
      <c r="U707" s="16">
        <f t="shared" si="662"/>
        <v>0</v>
      </c>
      <c r="V707" s="16">
        <f t="shared" si="663"/>
        <v>0</v>
      </c>
      <c r="W707" s="15">
        <v>1.36154</v>
      </c>
      <c r="X707" s="15">
        <v>1.2850200000000001</v>
      </c>
      <c r="Y707" s="16">
        <f t="shared" si="664"/>
        <v>1.32328</v>
      </c>
      <c r="Z707" s="16">
        <f t="shared" si="665"/>
        <v>5.4107810896394562E-2</v>
      </c>
      <c r="AA707" s="17">
        <v>0</v>
      </c>
      <c r="AB707" s="17">
        <v>0</v>
      </c>
      <c r="AC707" s="18">
        <f t="shared" si="666"/>
        <v>0</v>
      </c>
      <c r="AD707" s="18">
        <f t="shared" si="667"/>
        <v>0</v>
      </c>
      <c r="AE707" s="17">
        <v>0</v>
      </c>
      <c r="AF707" s="17">
        <v>0</v>
      </c>
      <c r="AG707" s="18">
        <f t="shared" si="668"/>
        <v>0</v>
      </c>
      <c r="AH707" s="18">
        <f t="shared" si="669"/>
        <v>0</v>
      </c>
      <c r="AI707" s="19" t="e">
        <f t="shared" si="670"/>
        <v>#DIV/0!</v>
      </c>
      <c r="AJ707" s="19" t="e">
        <f t="shared" si="671"/>
        <v>#DIV/0!</v>
      </c>
      <c r="AK707" s="19" t="e">
        <f t="shared" si="672"/>
        <v>#DIV/0!</v>
      </c>
      <c r="AL707" s="19">
        <f t="shared" si="673"/>
        <v>1.0595477113196681</v>
      </c>
      <c r="AM707" s="19" t="e">
        <f t="shared" si="674"/>
        <v>#DIV/0!</v>
      </c>
      <c r="AN707" s="19">
        <f t="shared" si="675"/>
        <v>1.32328</v>
      </c>
      <c r="AO707" s="19" t="e">
        <f t="shared" si="676"/>
        <v>#DIV/0!</v>
      </c>
    </row>
    <row r="708" spans="1:41" s="31" customFormat="1" ht="9.75" customHeight="1" x14ac:dyDescent="0.25">
      <c r="A708" s="1" t="s">
        <v>189</v>
      </c>
      <c r="B708" s="1"/>
      <c r="C708" s="11">
        <v>0</v>
      </c>
      <c r="D708" s="11">
        <v>0</v>
      </c>
      <c r="E708" s="12">
        <f t="shared" si="654"/>
        <v>0</v>
      </c>
      <c r="F708" s="12">
        <f t="shared" si="655"/>
        <v>0</v>
      </c>
      <c r="G708" s="11">
        <v>0</v>
      </c>
      <c r="H708" s="11">
        <v>0</v>
      </c>
      <c r="I708" s="12">
        <f t="shared" si="656"/>
        <v>0</v>
      </c>
      <c r="J708" s="12">
        <f t="shared" si="657"/>
        <v>0</v>
      </c>
      <c r="K708" s="13">
        <v>0.97140499999999996</v>
      </c>
      <c r="L708" s="13">
        <v>0.36644500000000002</v>
      </c>
      <c r="M708" s="14">
        <f t="shared" si="658"/>
        <v>0.66892499999999999</v>
      </c>
      <c r="N708" s="14">
        <f t="shared" si="659"/>
        <v>0.42777131834661386</v>
      </c>
      <c r="O708" s="13">
        <v>0</v>
      </c>
      <c r="P708" s="13">
        <v>0</v>
      </c>
      <c r="Q708" s="14">
        <f t="shared" si="660"/>
        <v>0</v>
      </c>
      <c r="R708" s="14">
        <f t="shared" si="661"/>
        <v>0</v>
      </c>
      <c r="S708" s="15">
        <v>0</v>
      </c>
      <c r="T708" s="15">
        <v>0</v>
      </c>
      <c r="U708" s="16">
        <f t="shared" si="662"/>
        <v>0</v>
      </c>
      <c r="V708" s="16">
        <f t="shared" si="663"/>
        <v>0</v>
      </c>
      <c r="W708" s="15">
        <v>0.96379899999999996</v>
      </c>
      <c r="X708" s="15">
        <v>1.6672800000000001</v>
      </c>
      <c r="Y708" s="16">
        <f t="shared" si="664"/>
        <v>1.3155395000000001</v>
      </c>
      <c r="Z708" s="16">
        <f t="shared" si="665"/>
        <v>0.4974361855358938</v>
      </c>
      <c r="AA708" s="17">
        <v>6.8546999999999998E-4</v>
      </c>
      <c r="AB708" s="17">
        <v>0</v>
      </c>
      <c r="AC708" s="18">
        <f t="shared" si="666"/>
        <v>3.4273499999999999E-4</v>
      </c>
      <c r="AD708" s="18">
        <f t="shared" si="667"/>
        <v>4.8470048529994272E-4</v>
      </c>
      <c r="AE708" s="17">
        <v>0</v>
      </c>
      <c r="AF708" s="17">
        <v>0</v>
      </c>
      <c r="AG708" s="18">
        <f t="shared" si="668"/>
        <v>0</v>
      </c>
      <c r="AH708" s="18">
        <f t="shared" si="669"/>
        <v>0</v>
      </c>
      <c r="AI708" s="19" t="e">
        <f t="shared" si="670"/>
        <v>#DIV/0!</v>
      </c>
      <c r="AJ708" s="19" t="e">
        <f t="shared" si="671"/>
        <v>#DIV/0!</v>
      </c>
      <c r="AK708" s="19" t="e">
        <f t="shared" si="672"/>
        <v>#DIV/0!</v>
      </c>
      <c r="AL708" s="19">
        <f t="shared" si="673"/>
        <v>0.57806667146490087</v>
      </c>
      <c r="AM708" s="19" t="e">
        <f t="shared" si="674"/>
        <v>#DIV/0!</v>
      </c>
      <c r="AN708" s="19">
        <f t="shared" si="675"/>
        <v>1.3155395000000001</v>
      </c>
      <c r="AO708" s="19" t="e">
        <f t="shared" si="676"/>
        <v>#DIV/0!</v>
      </c>
    </row>
    <row r="709" spans="1:41" s="31" customFormat="1" ht="9.75" customHeight="1" x14ac:dyDescent="0.25">
      <c r="A709" s="1" t="s">
        <v>192</v>
      </c>
      <c r="B709" s="1"/>
      <c r="C709" s="11">
        <v>0</v>
      </c>
      <c r="D709" s="11">
        <v>0</v>
      </c>
      <c r="E709" s="12">
        <f t="shared" si="654"/>
        <v>0</v>
      </c>
      <c r="F709" s="12">
        <f t="shared" si="655"/>
        <v>0</v>
      </c>
      <c r="G709" s="11">
        <v>0</v>
      </c>
      <c r="H709" s="11">
        <v>0</v>
      </c>
      <c r="I709" s="12">
        <f t="shared" si="656"/>
        <v>0</v>
      </c>
      <c r="J709" s="12">
        <f t="shared" si="657"/>
        <v>0</v>
      </c>
      <c r="K709" s="13">
        <v>0</v>
      </c>
      <c r="L709" s="13">
        <v>0</v>
      </c>
      <c r="M709" s="14">
        <f t="shared" si="658"/>
        <v>0</v>
      </c>
      <c r="N709" s="14">
        <f t="shared" si="659"/>
        <v>0</v>
      </c>
      <c r="O709" s="13">
        <v>0.50367099999999998</v>
      </c>
      <c r="P709" s="13">
        <v>0.51395299999999999</v>
      </c>
      <c r="Q709" s="14">
        <f t="shared" si="660"/>
        <v>0.50881200000000004</v>
      </c>
      <c r="R709" s="14">
        <f t="shared" si="661"/>
        <v>7.2704719241600919E-3</v>
      </c>
      <c r="S709" s="15">
        <v>0</v>
      </c>
      <c r="T709" s="15">
        <v>0</v>
      </c>
      <c r="U709" s="16">
        <f t="shared" si="662"/>
        <v>0</v>
      </c>
      <c r="V709" s="16">
        <f t="shared" si="663"/>
        <v>0</v>
      </c>
      <c r="W709" s="15">
        <v>1.3077799999999999</v>
      </c>
      <c r="X709" s="15">
        <v>1.3146</v>
      </c>
      <c r="Y709" s="16">
        <f t="shared" si="664"/>
        <v>1.3111899999999999</v>
      </c>
      <c r="Z709" s="16">
        <f t="shared" si="665"/>
        <v>4.8224682476922884E-3</v>
      </c>
      <c r="AA709" s="17">
        <v>0</v>
      </c>
      <c r="AB709" s="17">
        <v>0</v>
      </c>
      <c r="AC709" s="18">
        <f t="shared" si="666"/>
        <v>0</v>
      </c>
      <c r="AD709" s="18">
        <f t="shared" si="667"/>
        <v>0</v>
      </c>
      <c r="AE709" s="17">
        <v>0</v>
      </c>
      <c r="AF709" s="17">
        <v>0</v>
      </c>
      <c r="AG709" s="18">
        <f t="shared" si="668"/>
        <v>0</v>
      </c>
      <c r="AH709" s="18">
        <f t="shared" si="669"/>
        <v>0</v>
      </c>
      <c r="AI709" s="19" t="e">
        <f t="shared" si="670"/>
        <v>#DIV/0!</v>
      </c>
      <c r="AJ709" s="19" t="e">
        <f t="shared" si="671"/>
        <v>#DIV/0!</v>
      </c>
      <c r="AK709" s="19" t="e">
        <f t="shared" si="672"/>
        <v>#DIV/0!</v>
      </c>
      <c r="AL709" s="19">
        <f t="shared" si="673"/>
        <v>0.99481211014757331</v>
      </c>
      <c r="AM709" s="19">
        <f t="shared" si="674"/>
        <v>2.5769635936259361</v>
      </c>
      <c r="AN709" s="19">
        <f t="shared" si="675"/>
        <v>1.3111899999999999</v>
      </c>
      <c r="AO709" s="19" t="e">
        <f t="shared" si="676"/>
        <v>#DIV/0!</v>
      </c>
    </row>
    <row r="710" spans="1:41" s="31" customFormat="1" ht="9.75" customHeight="1" x14ac:dyDescent="0.25">
      <c r="A710" s="1" t="s">
        <v>194</v>
      </c>
      <c r="B710" s="1"/>
      <c r="C710" s="11">
        <v>0</v>
      </c>
      <c r="D710" s="11">
        <v>0</v>
      </c>
      <c r="E710" s="12">
        <f t="shared" si="654"/>
        <v>0</v>
      </c>
      <c r="F710" s="12">
        <f t="shared" si="655"/>
        <v>0</v>
      </c>
      <c r="G710" s="11">
        <v>0</v>
      </c>
      <c r="H710" s="11">
        <v>0</v>
      </c>
      <c r="I710" s="12">
        <f t="shared" si="656"/>
        <v>0</v>
      </c>
      <c r="J710" s="12">
        <f t="shared" si="657"/>
        <v>0</v>
      </c>
      <c r="K710" s="13">
        <v>0.18345900000000001</v>
      </c>
      <c r="L710" s="13">
        <v>0.18796399999999999</v>
      </c>
      <c r="M710" s="14">
        <f t="shared" si="658"/>
        <v>0.1857115</v>
      </c>
      <c r="N710" s="14">
        <f t="shared" si="659"/>
        <v>3.1855160492453832E-3</v>
      </c>
      <c r="O710" s="13">
        <v>0.21305399999999999</v>
      </c>
      <c r="P710" s="13">
        <v>0.21740300000000001</v>
      </c>
      <c r="Q710" s="14">
        <f t="shared" si="660"/>
        <v>0.21522849999999999</v>
      </c>
      <c r="R710" s="14">
        <f t="shared" si="661"/>
        <v>3.0752073913803092E-3</v>
      </c>
      <c r="S710" s="15">
        <v>0</v>
      </c>
      <c r="T710" s="15">
        <v>0</v>
      </c>
      <c r="U710" s="16">
        <f t="shared" si="662"/>
        <v>0</v>
      </c>
      <c r="V710" s="16">
        <f t="shared" si="663"/>
        <v>0</v>
      </c>
      <c r="W710" s="15">
        <v>1.2907900000000001</v>
      </c>
      <c r="X710" s="15">
        <v>1.29752</v>
      </c>
      <c r="Y710" s="16">
        <f t="shared" si="664"/>
        <v>1.2941549999999999</v>
      </c>
      <c r="Z710" s="16">
        <f t="shared" si="665"/>
        <v>4.7588286373853959E-3</v>
      </c>
      <c r="AA710" s="17">
        <v>0</v>
      </c>
      <c r="AB710" s="17">
        <v>0</v>
      </c>
      <c r="AC710" s="18">
        <f t="shared" si="666"/>
        <v>0</v>
      </c>
      <c r="AD710" s="18">
        <f t="shared" si="667"/>
        <v>0</v>
      </c>
      <c r="AE710" s="17">
        <v>0</v>
      </c>
      <c r="AF710" s="17">
        <v>0</v>
      </c>
      <c r="AG710" s="18">
        <f t="shared" si="668"/>
        <v>0</v>
      </c>
      <c r="AH710" s="18">
        <f t="shared" si="669"/>
        <v>0</v>
      </c>
      <c r="AI710" s="19" t="e">
        <f t="shared" si="670"/>
        <v>#DIV/0!</v>
      </c>
      <c r="AJ710" s="19" t="e">
        <f t="shared" si="671"/>
        <v>#DIV/0!</v>
      </c>
      <c r="AK710" s="19" t="e">
        <f t="shared" si="672"/>
        <v>#DIV/0!</v>
      </c>
      <c r="AL710" s="19">
        <f t="shared" si="673"/>
        <v>0.99481318207041136</v>
      </c>
      <c r="AM710" s="19">
        <f t="shared" si="674"/>
        <v>6.0129350899160663</v>
      </c>
      <c r="AN710" s="19">
        <f t="shared" si="675"/>
        <v>1.2941549999999999</v>
      </c>
      <c r="AO710" s="19" t="e">
        <f t="shared" si="676"/>
        <v>#DIV/0!</v>
      </c>
    </row>
    <row r="711" spans="1:41" s="31" customFormat="1" ht="9.75" customHeight="1" x14ac:dyDescent="0.25">
      <c r="A711" s="1" t="s">
        <v>484</v>
      </c>
      <c r="B711" s="1"/>
      <c r="C711" s="11">
        <v>0</v>
      </c>
      <c r="D711" s="11">
        <v>0</v>
      </c>
      <c r="E711" s="12">
        <f t="shared" ref="E711:E742" si="677">AVERAGE(C711:D711)</f>
        <v>0</v>
      </c>
      <c r="F711" s="12">
        <f t="shared" ref="F711:F742" si="678">STDEV(C711:D711)</f>
        <v>0</v>
      </c>
      <c r="G711" s="11">
        <v>0.42055999999999999</v>
      </c>
      <c r="H711" s="11">
        <v>0.42907699999999999</v>
      </c>
      <c r="I711" s="12">
        <f t="shared" ref="I711:I742" si="679">AVERAGE(G711:H711)</f>
        <v>0.42481849999999999</v>
      </c>
      <c r="J711" s="12">
        <f t="shared" ref="J711:J742" si="680">STDEV(G711:H711)</f>
        <v>6.022428455365823E-3</v>
      </c>
      <c r="K711" s="13">
        <v>0.18413599999999999</v>
      </c>
      <c r="L711" s="13">
        <v>0</v>
      </c>
      <c r="M711" s="14">
        <f t="shared" ref="M711:M742" si="681">AVERAGE(K711:L711)</f>
        <v>9.2067999999999997E-2</v>
      </c>
      <c r="N711" s="14">
        <f t="shared" ref="N711:N742" si="682">STDEV(K711:L711)</f>
        <v>0.1302038142605661</v>
      </c>
      <c r="O711" s="13">
        <v>0.20033899999999999</v>
      </c>
      <c r="P711" s="13">
        <v>0.17688300000000001</v>
      </c>
      <c r="Q711" s="14">
        <f t="shared" ref="Q711:Q742" si="683">AVERAGE(O711:P711)</f>
        <v>0.188611</v>
      </c>
      <c r="R711" s="14">
        <f t="shared" ref="R711:R742" si="684">STDEV(O711:P711)</f>
        <v>1.6585896659511642E-2</v>
      </c>
      <c r="S711" s="15">
        <v>0</v>
      </c>
      <c r="T711" s="15">
        <v>0</v>
      </c>
      <c r="U711" s="16">
        <f t="shared" ref="U711:U742" si="685">AVERAGE(S711:T711)</f>
        <v>0</v>
      </c>
      <c r="V711" s="16">
        <f t="shared" ref="V711:V742" si="686">STDEV(S711:T711)</f>
        <v>0</v>
      </c>
      <c r="W711" s="15">
        <v>1.6991400000000001</v>
      </c>
      <c r="X711" s="15">
        <v>1.7238800000000001</v>
      </c>
      <c r="Y711" s="16">
        <f t="shared" ref="Y711:Y742" si="687">AVERAGE(W711:X711)</f>
        <v>1.7115100000000001</v>
      </c>
      <c r="Z711" s="16">
        <f t="shared" ref="Z711:Z742" si="688">STDEV(W711:X711)</f>
        <v>1.7493821766555173E-2</v>
      </c>
      <c r="AA711" s="17">
        <v>0</v>
      </c>
      <c r="AB711" s="17">
        <v>0</v>
      </c>
      <c r="AC711" s="18">
        <f t="shared" ref="AC711:AC742" si="689">AVERAGE(AA711:AB711)</f>
        <v>0</v>
      </c>
      <c r="AD711" s="18">
        <f t="shared" ref="AD711:AD742" si="690">STDEV(AA711:AB711)</f>
        <v>0</v>
      </c>
      <c r="AE711" s="17">
        <v>0</v>
      </c>
      <c r="AF711" s="17">
        <v>0</v>
      </c>
      <c r="AG711" s="18">
        <f t="shared" ref="AG711:AG742" si="691">AVERAGE(AE711:AF711)</f>
        <v>0</v>
      </c>
      <c r="AH711" s="18">
        <f t="shared" ref="AH711:AH742" si="692">STDEV(AE711:AF711)</f>
        <v>0</v>
      </c>
      <c r="AI711" s="19" t="e">
        <f t="shared" ref="AI711:AI742" si="693">U711/E711</f>
        <v>#DIV/0!</v>
      </c>
      <c r="AJ711" s="19">
        <f t="shared" ref="AJ711:AJ742" si="694">Y711/I711</f>
        <v>4.0288028887630842</v>
      </c>
      <c r="AK711" s="19" t="e">
        <f t="shared" ref="AK711:AK742" si="695">Y711/AG711</f>
        <v>#DIV/0!</v>
      </c>
      <c r="AL711" s="19">
        <f t="shared" ref="AL711:AL742" si="696">W711/X711</f>
        <v>0.98564865303849458</v>
      </c>
      <c r="AM711" s="19">
        <f t="shared" ref="AM711:AM742" si="697">Y711/Q711</f>
        <v>9.0742851689456074</v>
      </c>
      <c r="AN711" s="19">
        <f t="shared" ref="AN711:AN742" si="698">Y711-I711</f>
        <v>1.2866915000000001</v>
      </c>
      <c r="AO711" s="19" t="e">
        <f t="shared" ref="AO711:AO742" si="699">I711/AG711</f>
        <v>#DIV/0!</v>
      </c>
    </row>
    <row r="712" spans="1:41" s="31" customFormat="1" ht="9.75" customHeight="1" x14ac:dyDescent="0.25">
      <c r="A712" s="1" t="s">
        <v>201</v>
      </c>
      <c r="B712" s="1"/>
      <c r="C712" s="11">
        <v>0</v>
      </c>
      <c r="D712" s="11">
        <v>0</v>
      </c>
      <c r="E712" s="12">
        <f t="shared" si="677"/>
        <v>0</v>
      </c>
      <c r="F712" s="12">
        <f t="shared" si="678"/>
        <v>0</v>
      </c>
      <c r="G712" s="11">
        <v>0</v>
      </c>
      <c r="H712" s="11">
        <v>0</v>
      </c>
      <c r="I712" s="12">
        <f t="shared" si="679"/>
        <v>0</v>
      </c>
      <c r="J712" s="12">
        <f t="shared" si="680"/>
        <v>0</v>
      </c>
      <c r="K712" s="13">
        <v>0.31504700000000002</v>
      </c>
      <c r="L712" s="13">
        <v>0.32278400000000002</v>
      </c>
      <c r="M712" s="14">
        <f t="shared" si="681"/>
        <v>0.31891550000000002</v>
      </c>
      <c r="N712" s="14">
        <f t="shared" si="682"/>
        <v>5.4708851660403134E-3</v>
      </c>
      <c r="O712" s="13">
        <v>0</v>
      </c>
      <c r="P712" s="13">
        <v>0</v>
      </c>
      <c r="Q712" s="14">
        <f t="shared" si="683"/>
        <v>0</v>
      </c>
      <c r="R712" s="14">
        <f t="shared" si="684"/>
        <v>0</v>
      </c>
      <c r="S712" s="15">
        <v>0</v>
      </c>
      <c r="T712" s="15">
        <v>0</v>
      </c>
      <c r="U712" s="16">
        <f t="shared" si="685"/>
        <v>0</v>
      </c>
      <c r="V712" s="16">
        <f t="shared" si="686"/>
        <v>0</v>
      </c>
      <c r="W712" s="15">
        <v>1.4249700000000001</v>
      </c>
      <c r="X712" s="15">
        <v>1.11409</v>
      </c>
      <c r="Y712" s="16">
        <f t="shared" si="687"/>
        <v>1.26953</v>
      </c>
      <c r="Z712" s="16">
        <f t="shared" si="688"/>
        <v>0.21982535613527454</v>
      </c>
      <c r="AA712" s="17">
        <v>0</v>
      </c>
      <c r="AB712" s="17">
        <v>0</v>
      </c>
      <c r="AC712" s="18">
        <f t="shared" si="689"/>
        <v>0</v>
      </c>
      <c r="AD712" s="18">
        <f t="shared" si="690"/>
        <v>0</v>
      </c>
      <c r="AE712" s="17">
        <v>0</v>
      </c>
      <c r="AF712" s="17">
        <v>0</v>
      </c>
      <c r="AG712" s="18">
        <f t="shared" si="691"/>
        <v>0</v>
      </c>
      <c r="AH712" s="18">
        <f t="shared" si="692"/>
        <v>0</v>
      </c>
      <c r="AI712" s="19" t="e">
        <f t="shared" si="693"/>
        <v>#DIV/0!</v>
      </c>
      <c r="AJ712" s="19" t="e">
        <f t="shared" si="694"/>
        <v>#DIV/0!</v>
      </c>
      <c r="AK712" s="19" t="e">
        <f t="shared" si="695"/>
        <v>#DIV/0!</v>
      </c>
      <c r="AL712" s="19">
        <f t="shared" si="696"/>
        <v>1.2790438833487421</v>
      </c>
      <c r="AM712" s="19" t="e">
        <f t="shared" si="697"/>
        <v>#DIV/0!</v>
      </c>
      <c r="AN712" s="19">
        <f t="shared" si="698"/>
        <v>1.26953</v>
      </c>
      <c r="AO712" s="19" t="e">
        <f t="shared" si="699"/>
        <v>#DIV/0!</v>
      </c>
    </row>
    <row r="713" spans="1:41" s="31" customFormat="1" ht="9.75" customHeight="1" x14ac:dyDescent="0.25">
      <c r="A713" s="1" t="s">
        <v>522</v>
      </c>
      <c r="B713" s="1"/>
      <c r="C713" s="11">
        <v>0</v>
      </c>
      <c r="D713" s="11">
        <v>0</v>
      </c>
      <c r="E713" s="12">
        <f t="shared" si="677"/>
        <v>0</v>
      </c>
      <c r="F713" s="12">
        <f t="shared" si="678"/>
        <v>0</v>
      </c>
      <c r="G713" s="11">
        <v>0.594113</v>
      </c>
      <c r="H713" s="11">
        <v>0.42455700000000002</v>
      </c>
      <c r="I713" s="12">
        <f t="shared" si="679"/>
        <v>0.50933499999999998</v>
      </c>
      <c r="J713" s="12">
        <f t="shared" si="680"/>
        <v>0.11989419739086643</v>
      </c>
      <c r="K713" s="13">
        <v>0</v>
      </c>
      <c r="L713" s="13">
        <v>0</v>
      </c>
      <c r="M713" s="14">
        <f t="shared" si="681"/>
        <v>0</v>
      </c>
      <c r="N713" s="14">
        <f t="shared" si="682"/>
        <v>0</v>
      </c>
      <c r="O713" s="13">
        <v>1.05481</v>
      </c>
      <c r="P713" s="13">
        <v>0.84734799999999999</v>
      </c>
      <c r="Q713" s="14">
        <f t="shared" si="683"/>
        <v>0.95107900000000001</v>
      </c>
      <c r="R713" s="14">
        <f t="shared" si="684"/>
        <v>0.14669778703852385</v>
      </c>
      <c r="S713" s="15">
        <v>0.391457</v>
      </c>
      <c r="T713" s="15">
        <v>0.39315600000000001</v>
      </c>
      <c r="U713" s="16">
        <f t="shared" si="685"/>
        <v>0.3923065</v>
      </c>
      <c r="V713" s="16">
        <f t="shared" si="686"/>
        <v>1.2013744212359485E-3</v>
      </c>
      <c r="W713" s="15">
        <v>1.9782</v>
      </c>
      <c r="X713" s="15">
        <v>1.54399</v>
      </c>
      <c r="Y713" s="16">
        <f t="shared" si="687"/>
        <v>1.7610950000000001</v>
      </c>
      <c r="Z713" s="16">
        <f t="shared" si="688"/>
        <v>0.3070328354590105</v>
      </c>
      <c r="AA713" s="17">
        <v>0</v>
      </c>
      <c r="AB713" s="17">
        <v>0</v>
      </c>
      <c r="AC713" s="18">
        <f t="shared" si="689"/>
        <v>0</v>
      </c>
      <c r="AD713" s="18">
        <f t="shared" si="690"/>
        <v>0</v>
      </c>
      <c r="AE713" s="17">
        <v>0</v>
      </c>
      <c r="AF713" s="17">
        <v>0</v>
      </c>
      <c r="AG713" s="18">
        <f t="shared" si="691"/>
        <v>0</v>
      </c>
      <c r="AH713" s="18">
        <f t="shared" si="692"/>
        <v>0</v>
      </c>
      <c r="AI713" s="19" t="e">
        <f t="shared" si="693"/>
        <v>#DIV/0!</v>
      </c>
      <c r="AJ713" s="19">
        <f t="shared" si="694"/>
        <v>3.4576359370551799</v>
      </c>
      <c r="AK713" s="19" t="e">
        <f t="shared" si="695"/>
        <v>#DIV/0!</v>
      </c>
      <c r="AL713" s="19">
        <f t="shared" si="696"/>
        <v>1.2812259146756131</v>
      </c>
      <c r="AM713" s="19">
        <f t="shared" si="697"/>
        <v>1.8516810906349526</v>
      </c>
      <c r="AN713" s="19">
        <f t="shared" si="698"/>
        <v>1.25176</v>
      </c>
      <c r="AO713" s="19" t="e">
        <f t="shared" si="699"/>
        <v>#DIV/0!</v>
      </c>
    </row>
    <row r="714" spans="1:41" s="31" customFormat="1" ht="9.75" customHeight="1" x14ac:dyDescent="0.25">
      <c r="A714" s="1" t="s">
        <v>518</v>
      </c>
      <c r="B714" s="1"/>
      <c r="C714" s="11">
        <v>0</v>
      </c>
      <c r="D714" s="11">
        <v>0</v>
      </c>
      <c r="E714" s="12">
        <f t="shared" si="677"/>
        <v>0</v>
      </c>
      <c r="F714" s="12">
        <f t="shared" si="678"/>
        <v>0</v>
      </c>
      <c r="G714" s="11">
        <v>0.32769100000000001</v>
      </c>
      <c r="H714" s="11">
        <v>0.664408</v>
      </c>
      <c r="I714" s="12">
        <f t="shared" si="679"/>
        <v>0.49604950000000003</v>
      </c>
      <c r="J714" s="12">
        <f t="shared" si="680"/>
        <v>0.23809487404079061</v>
      </c>
      <c r="K714" s="13">
        <v>0.560473</v>
      </c>
      <c r="L714" s="13">
        <v>0.47853099999999998</v>
      </c>
      <c r="M714" s="14">
        <f t="shared" si="681"/>
        <v>0.51950200000000002</v>
      </c>
      <c r="N714" s="14">
        <f t="shared" si="682"/>
        <v>5.7941743863988093E-2</v>
      </c>
      <c r="O714" s="13">
        <v>0.75936899999999996</v>
      </c>
      <c r="P714" s="13">
        <v>0.66417499999999996</v>
      </c>
      <c r="Q714" s="14">
        <f t="shared" si="683"/>
        <v>0.71177199999999996</v>
      </c>
      <c r="R714" s="14">
        <f t="shared" si="684"/>
        <v>6.7312322928272203E-2</v>
      </c>
      <c r="S714" s="15">
        <v>0.272924</v>
      </c>
      <c r="T714" s="15">
        <v>0.27394299999999999</v>
      </c>
      <c r="U714" s="16">
        <f t="shared" si="685"/>
        <v>0.2734335</v>
      </c>
      <c r="V714" s="16">
        <f t="shared" si="686"/>
        <v>7.2054181002908634E-4</v>
      </c>
      <c r="W714" s="15">
        <v>1.87781</v>
      </c>
      <c r="X714" s="15">
        <v>1.6044700000000001</v>
      </c>
      <c r="Y714" s="16">
        <f t="shared" si="687"/>
        <v>1.7411400000000001</v>
      </c>
      <c r="Z714" s="16">
        <f t="shared" si="688"/>
        <v>0.19328056756953085</v>
      </c>
      <c r="AA714" s="17">
        <v>0.23926800000000001</v>
      </c>
      <c r="AB714" s="17">
        <v>0.24015300000000001</v>
      </c>
      <c r="AC714" s="18">
        <f t="shared" si="689"/>
        <v>0.23971049999999999</v>
      </c>
      <c r="AD714" s="18">
        <f t="shared" si="690"/>
        <v>6.2578950135009238E-4</v>
      </c>
      <c r="AE714" s="17">
        <v>0</v>
      </c>
      <c r="AF714" s="17">
        <v>0</v>
      </c>
      <c r="AG714" s="18">
        <f t="shared" si="691"/>
        <v>0</v>
      </c>
      <c r="AH714" s="18">
        <f t="shared" si="692"/>
        <v>0</v>
      </c>
      <c r="AI714" s="19" t="e">
        <f t="shared" si="693"/>
        <v>#DIV/0!</v>
      </c>
      <c r="AJ714" s="19">
        <f t="shared" si="694"/>
        <v>3.5100126096286761</v>
      </c>
      <c r="AK714" s="19" t="e">
        <f t="shared" si="695"/>
        <v>#DIV/0!</v>
      </c>
      <c r="AL714" s="19">
        <f t="shared" si="696"/>
        <v>1.1703615524129463</v>
      </c>
      <c r="AM714" s="19">
        <f t="shared" si="697"/>
        <v>2.446204683522252</v>
      </c>
      <c r="AN714" s="19">
        <f t="shared" si="698"/>
        <v>1.2450905000000001</v>
      </c>
      <c r="AO714" s="19" t="e">
        <f t="shared" si="699"/>
        <v>#DIV/0!</v>
      </c>
    </row>
    <row r="715" spans="1:41" s="31" customFormat="1" ht="9.75" customHeight="1" x14ac:dyDescent="0.25">
      <c r="A715" s="1" t="s">
        <v>204</v>
      </c>
      <c r="B715" s="1"/>
      <c r="C715" s="11">
        <v>0</v>
      </c>
      <c r="D715" s="11">
        <v>0</v>
      </c>
      <c r="E715" s="12">
        <f t="shared" si="677"/>
        <v>0</v>
      </c>
      <c r="F715" s="12">
        <f t="shared" si="678"/>
        <v>0</v>
      </c>
      <c r="G715" s="11">
        <v>0</v>
      </c>
      <c r="H715" s="11">
        <v>0</v>
      </c>
      <c r="I715" s="12">
        <f t="shared" si="679"/>
        <v>0</v>
      </c>
      <c r="J715" s="12">
        <f t="shared" si="680"/>
        <v>0</v>
      </c>
      <c r="K715" s="13">
        <v>0</v>
      </c>
      <c r="L715" s="13">
        <v>0</v>
      </c>
      <c r="M715" s="14">
        <f t="shared" si="681"/>
        <v>0</v>
      </c>
      <c r="N715" s="14">
        <f t="shared" si="682"/>
        <v>0</v>
      </c>
      <c r="O715" s="13">
        <v>0.31438300000000002</v>
      </c>
      <c r="P715" s="13">
        <v>0.32079999999999997</v>
      </c>
      <c r="Q715" s="14">
        <f t="shared" si="683"/>
        <v>0.31759150000000003</v>
      </c>
      <c r="R715" s="14">
        <f t="shared" si="684"/>
        <v>4.5375042148740408E-3</v>
      </c>
      <c r="S715" s="15">
        <v>0.36515999999999998</v>
      </c>
      <c r="T715" s="15">
        <v>0</v>
      </c>
      <c r="U715" s="16">
        <f t="shared" si="685"/>
        <v>0.18257999999999999</v>
      </c>
      <c r="V715" s="16">
        <f t="shared" si="686"/>
        <v>0.25820711221807968</v>
      </c>
      <c r="W715" s="15">
        <v>1.2584599999999999</v>
      </c>
      <c r="X715" s="15">
        <v>1.2308300000000001</v>
      </c>
      <c r="Y715" s="16">
        <f t="shared" si="687"/>
        <v>1.244645</v>
      </c>
      <c r="Z715" s="16">
        <f t="shared" si="688"/>
        <v>1.9537360364184183E-2</v>
      </c>
      <c r="AA715" s="17">
        <v>0</v>
      </c>
      <c r="AB715" s="17">
        <v>0</v>
      </c>
      <c r="AC715" s="18">
        <f t="shared" si="689"/>
        <v>0</v>
      </c>
      <c r="AD715" s="18">
        <f t="shared" si="690"/>
        <v>0</v>
      </c>
      <c r="AE715" s="17">
        <v>0</v>
      </c>
      <c r="AF715" s="17">
        <v>0</v>
      </c>
      <c r="AG715" s="18">
        <f t="shared" si="691"/>
        <v>0</v>
      </c>
      <c r="AH715" s="18">
        <f t="shared" si="692"/>
        <v>0</v>
      </c>
      <c r="AI715" s="19" t="e">
        <f t="shared" si="693"/>
        <v>#DIV/0!</v>
      </c>
      <c r="AJ715" s="19" t="e">
        <f t="shared" si="694"/>
        <v>#DIV/0!</v>
      </c>
      <c r="AK715" s="19" t="e">
        <f t="shared" si="695"/>
        <v>#DIV/0!</v>
      </c>
      <c r="AL715" s="19">
        <f t="shared" si="696"/>
        <v>1.0224482666168357</v>
      </c>
      <c r="AM715" s="19">
        <f t="shared" si="697"/>
        <v>3.9190123161356647</v>
      </c>
      <c r="AN715" s="19">
        <f t="shared" si="698"/>
        <v>1.244645</v>
      </c>
      <c r="AO715" s="19" t="e">
        <f t="shared" si="699"/>
        <v>#DIV/0!</v>
      </c>
    </row>
    <row r="716" spans="1:41" s="31" customFormat="1" ht="9.75" customHeight="1" x14ac:dyDescent="0.25">
      <c r="A716" s="1" t="s">
        <v>282</v>
      </c>
      <c r="B716" s="1"/>
      <c r="C716" s="11">
        <v>0</v>
      </c>
      <c r="D716" s="11">
        <v>0</v>
      </c>
      <c r="E716" s="12">
        <f t="shared" si="677"/>
        <v>0</v>
      </c>
      <c r="F716" s="12">
        <f t="shared" si="678"/>
        <v>0</v>
      </c>
      <c r="G716" s="11">
        <v>0</v>
      </c>
      <c r="H716" s="11">
        <v>7.1676900000000002E-2</v>
      </c>
      <c r="I716" s="12">
        <f t="shared" si="679"/>
        <v>3.5838450000000001E-2</v>
      </c>
      <c r="J716" s="12">
        <f t="shared" si="680"/>
        <v>5.068322204443005E-2</v>
      </c>
      <c r="K716" s="13">
        <v>0.60464300000000004</v>
      </c>
      <c r="L716" s="13">
        <v>0.74339</v>
      </c>
      <c r="M716" s="14">
        <f t="shared" si="681"/>
        <v>0.67401650000000002</v>
      </c>
      <c r="N716" s="14">
        <f t="shared" si="682"/>
        <v>9.8108944569289674E-2</v>
      </c>
      <c r="O716" s="13">
        <v>0.98305699999999996</v>
      </c>
      <c r="P716" s="13">
        <v>0.64486600000000005</v>
      </c>
      <c r="Q716" s="14">
        <f t="shared" si="683"/>
        <v>0.8139615</v>
      </c>
      <c r="R716" s="14">
        <f t="shared" si="684"/>
        <v>0.23913714943625958</v>
      </c>
      <c r="S716" s="15">
        <v>5.8886599999999997E-2</v>
      </c>
      <c r="T716" s="15">
        <v>5.9106499999999999E-2</v>
      </c>
      <c r="U716" s="16">
        <f t="shared" si="685"/>
        <v>5.8996549999999995E-2</v>
      </c>
      <c r="V716" s="16">
        <f t="shared" si="686"/>
        <v>1.5549278118292325E-4</v>
      </c>
      <c r="W716" s="15">
        <v>1.27626</v>
      </c>
      <c r="X716" s="15">
        <v>1.28291</v>
      </c>
      <c r="Y716" s="16">
        <f t="shared" si="687"/>
        <v>1.279585</v>
      </c>
      <c r="Z716" s="16">
        <f t="shared" si="688"/>
        <v>4.7022600948905726E-3</v>
      </c>
      <c r="AA716" s="17">
        <v>0.10324999999999999</v>
      </c>
      <c r="AB716" s="17">
        <v>0.103632</v>
      </c>
      <c r="AC716" s="18">
        <f t="shared" si="689"/>
        <v>0.10344100000000001</v>
      </c>
      <c r="AD716" s="18">
        <f t="shared" si="690"/>
        <v>2.7011479041326631E-4</v>
      </c>
      <c r="AE716" s="17">
        <v>0</v>
      </c>
      <c r="AF716" s="17">
        <v>0</v>
      </c>
      <c r="AG716" s="18">
        <f t="shared" si="691"/>
        <v>0</v>
      </c>
      <c r="AH716" s="18">
        <f t="shared" si="692"/>
        <v>0</v>
      </c>
      <c r="AI716" s="19" t="e">
        <f t="shared" si="693"/>
        <v>#DIV/0!</v>
      </c>
      <c r="AJ716" s="19">
        <f t="shared" si="694"/>
        <v>35.704250602355849</v>
      </c>
      <c r="AK716" s="19" t="e">
        <f t="shared" si="695"/>
        <v>#DIV/0!</v>
      </c>
      <c r="AL716" s="19">
        <f t="shared" si="696"/>
        <v>0.99481647192710321</v>
      </c>
      <c r="AM716" s="19">
        <f t="shared" si="697"/>
        <v>1.5720460980034068</v>
      </c>
      <c r="AN716" s="19">
        <f t="shared" si="698"/>
        <v>1.24374655</v>
      </c>
      <c r="AO716" s="19" t="e">
        <f t="shared" si="699"/>
        <v>#DIV/0!</v>
      </c>
    </row>
    <row r="717" spans="1:41" s="31" customFormat="1" ht="9.75" customHeight="1" x14ac:dyDescent="0.25">
      <c r="A717" s="1" t="s">
        <v>433</v>
      </c>
      <c r="B717" s="1"/>
      <c r="C717" s="11">
        <v>0</v>
      </c>
      <c r="D717" s="11">
        <v>0</v>
      </c>
      <c r="E717" s="12">
        <f t="shared" si="677"/>
        <v>0</v>
      </c>
      <c r="F717" s="12">
        <f t="shared" si="678"/>
        <v>0</v>
      </c>
      <c r="G717" s="11">
        <v>0.64364900000000003</v>
      </c>
      <c r="H717" s="11">
        <v>0</v>
      </c>
      <c r="I717" s="12">
        <f t="shared" si="679"/>
        <v>0.32182450000000001</v>
      </c>
      <c r="J717" s="12">
        <f t="shared" si="680"/>
        <v>0.45512857260394013</v>
      </c>
      <c r="K717" s="13">
        <v>0</v>
      </c>
      <c r="L717" s="13">
        <v>0</v>
      </c>
      <c r="M717" s="14">
        <f t="shared" si="681"/>
        <v>0</v>
      </c>
      <c r="N717" s="14">
        <f t="shared" si="682"/>
        <v>0</v>
      </c>
      <c r="O717" s="13">
        <v>0.173398</v>
      </c>
      <c r="P717" s="13">
        <v>1.4584900000000001</v>
      </c>
      <c r="Q717" s="14">
        <f t="shared" si="683"/>
        <v>0.815944</v>
      </c>
      <c r="R717" s="14">
        <f t="shared" si="684"/>
        <v>0.90869726764858261</v>
      </c>
      <c r="S717" s="15">
        <v>1.1787700000000001E-5</v>
      </c>
      <c r="T717" s="15">
        <v>2.2065700000000001E-5</v>
      </c>
      <c r="U717" s="16">
        <f t="shared" si="685"/>
        <v>1.6926700000000002E-5</v>
      </c>
      <c r="V717" s="16">
        <f t="shared" si="686"/>
        <v>7.2676434970353359E-6</v>
      </c>
      <c r="W717" s="15">
        <v>1.28912</v>
      </c>
      <c r="X717" s="15">
        <v>1.8404100000000001</v>
      </c>
      <c r="Y717" s="16">
        <f t="shared" si="687"/>
        <v>1.564765</v>
      </c>
      <c r="Z717" s="16">
        <f t="shared" si="688"/>
        <v>0.38982089740033271</v>
      </c>
      <c r="AA717" s="17">
        <v>1.76583E-5</v>
      </c>
      <c r="AB717" s="17">
        <v>1.5954799999999998E-5</v>
      </c>
      <c r="AC717" s="18">
        <f t="shared" si="689"/>
        <v>1.6806549999999999E-5</v>
      </c>
      <c r="AD717" s="18">
        <f t="shared" si="690"/>
        <v>1.2045564017512848E-6</v>
      </c>
      <c r="AE717" s="17">
        <v>0</v>
      </c>
      <c r="AF717" s="17">
        <v>0</v>
      </c>
      <c r="AG717" s="18">
        <f t="shared" si="691"/>
        <v>0</v>
      </c>
      <c r="AH717" s="18">
        <f t="shared" si="692"/>
        <v>0</v>
      </c>
      <c r="AI717" s="19" t="e">
        <f t="shared" si="693"/>
        <v>#DIV/0!</v>
      </c>
      <c r="AJ717" s="19">
        <f t="shared" si="694"/>
        <v>4.8621686664626216</v>
      </c>
      <c r="AK717" s="19" t="e">
        <f t="shared" si="695"/>
        <v>#DIV/0!</v>
      </c>
      <c r="AL717" s="19">
        <f t="shared" si="696"/>
        <v>0.70045261653653257</v>
      </c>
      <c r="AM717" s="19">
        <f t="shared" si="697"/>
        <v>1.9177357759846263</v>
      </c>
      <c r="AN717" s="19">
        <f t="shared" si="698"/>
        <v>1.2429405</v>
      </c>
      <c r="AO717" s="19" t="e">
        <f t="shared" si="699"/>
        <v>#DIV/0!</v>
      </c>
    </row>
    <row r="718" spans="1:41" s="31" customFormat="1" ht="9.75" customHeight="1" x14ac:dyDescent="0.25">
      <c r="A718" s="1" t="s">
        <v>205</v>
      </c>
      <c r="B718" s="1"/>
      <c r="C718" s="11">
        <v>0</v>
      </c>
      <c r="D718" s="11">
        <v>0</v>
      </c>
      <c r="E718" s="12">
        <f t="shared" si="677"/>
        <v>0</v>
      </c>
      <c r="F718" s="12">
        <f t="shared" si="678"/>
        <v>0</v>
      </c>
      <c r="G718" s="11">
        <v>0</v>
      </c>
      <c r="H718" s="11">
        <v>0</v>
      </c>
      <c r="I718" s="12">
        <f t="shared" si="679"/>
        <v>0</v>
      </c>
      <c r="J718" s="12">
        <f t="shared" si="680"/>
        <v>0</v>
      </c>
      <c r="K718" s="13">
        <v>0</v>
      </c>
      <c r="L718" s="13">
        <v>0.72641199999999995</v>
      </c>
      <c r="M718" s="14">
        <f t="shared" si="681"/>
        <v>0.36320599999999997</v>
      </c>
      <c r="N718" s="14">
        <f t="shared" si="682"/>
        <v>0.5136508511352823</v>
      </c>
      <c r="O718" s="13">
        <v>0</v>
      </c>
      <c r="P718" s="13">
        <v>0</v>
      </c>
      <c r="Q718" s="14">
        <f t="shared" si="683"/>
        <v>0</v>
      </c>
      <c r="R718" s="14">
        <f t="shared" si="684"/>
        <v>0</v>
      </c>
      <c r="S718" s="15">
        <v>0</v>
      </c>
      <c r="T718" s="15">
        <v>0</v>
      </c>
      <c r="U718" s="16">
        <f t="shared" si="685"/>
        <v>0</v>
      </c>
      <c r="V718" s="16">
        <f t="shared" si="686"/>
        <v>0</v>
      </c>
      <c r="W718" s="15">
        <v>1.61094</v>
      </c>
      <c r="X718" s="15">
        <v>0.87156100000000003</v>
      </c>
      <c r="Y718" s="16">
        <f t="shared" si="687"/>
        <v>1.2412505</v>
      </c>
      <c r="Z718" s="16">
        <f t="shared" si="688"/>
        <v>0.5228199047669283</v>
      </c>
      <c r="AA718" s="17">
        <v>0</v>
      </c>
      <c r="AB718" s="17">
        <v>0</v>
      </c>
      <c r="AC718" s="18">
        <f t="shared" si="689"/>
        <v>0</v>
      </c>
      <c r="AD718" s="18">
        <f t="shared" si="690"/>
        <v>0</v>
      </c>
      <c r="AE718" s="17">
        <v>0</v>
      </c>
      <c r="AF718" s="17">
        <v>0</v>
      </c>
      <c r="AG718" s="18">
        <f t="shared" si="691"/>
        <v>0</v>
      </c>
      <c r="AH718" s="18">
        <f t="shared" si="692"/>
        <v>0</v>
      </c>
      <c r="AI718" s="19" t="e">
        <f t="shared" si="693"/>
        <v>#DIV/0!</v>
      </c>
      <c r="AJ718" s="19" t="e">
        <f t="shared" si="694"/>
        <v>#DIV/0!</v>
      </c>
      <c r="AK718" s="19" t="e">
        <f t="shared" si="695"/>
        <v>#DIV/0!</v>
      </c>
      <c r="AL718" s="19">
        <f t="shared" si="696"/>
        <v>1.8483387852370632</v>
      </c>
      <c r="AM718" s="19" t="e">
        <f t="shared" si="697"/>
        <v>#DIV/0!</v>
      </c>
      <c r="AN718" s="19">
        <f t="shared" si="698"/>
        <v>1.2412505</v>
      </c>
      <c r="AO718" s="19" t="e">
        <f t="shared" si="699"/>
        <v>#DIV/0!</v>
      </c>
    </row>
    <row r="719" spans="1:41" s="31" customFormat="1" ht="9.75" customHeight="1" x14ac:dyDescent="0.25">
      <c r="A719" s="1" t="s">
        <v>527</v>
      </c>
      <c r="B719" s="1"/>
      <c r="C719" s="11">
        <v>0</v>
      </c>
      <c r="D719" s="11">
        <v>0</v>
      </c>
      <c r="E719" s="12">
        <f t="shared" si="677"/>
        <v>0</v>
      </c>
      <c r="F719" s="12">
        <f t="shared" si="678"/>
        <v>0</v>
      </c>
      <c r="G719" s="11">
        <v>0</v>
      </c>
      <c r="H719" s="11">
        <v>1.0333600000000001</v>
      </c>
      <c r="I719" s="12">
        <f t="shared" si="679"/>
        <v>0.51668000000000003</v>
      </c>
      <c r="J719" s="12">
        <f t="shared" si="680"/>
        <v>0.73069586340693082</v>
      </c>
      <c r="K719" s="13">
        <v>0</v>
      </c>
      <c r="L719" s="13">
        <v>0</v>
      </c>
      <c r="M719" s="14">
        <f t="shared" si="681"/>
        <v>0</v>
      </c>
      <c r="N719" s="14">
        <f t="shared" si="682"/>
        <v>0</v>
      </c>
      <c r="O719" s="13">
        <v>0</v>
      </c>
      <c r="P719" s="13">
        <v>0</v>
      </c>
      <c r="Q719" s="14">
        <f t="shared" si="683"/>
        <v>0</v>
      </c>
      <c r="R719" s="14">
        <f t="shared" si="684"/>
        <v>0</v>
      </c>
      <c r="S719" s="15">
        <v>0</v>
      </c>
      <c r="T719" s="15">
        <v>0</v>
      </c>
      <c r="U719" s="16">
        <f t="shared" si="685"/>
        <v>0</v>
      </c>
      <c r="V719" s="16">
        <f t="shared" si="686"/>
        <v>0</v>
      </c>
      <c r="W719" s="15">
        <v>1.8587</v>
      </c>
      <c r="X719" s="15">
        <v>1.6130800000000001</v>
      </c>
      <c r="Y719" s="16">
        <f t="shared" si="687"/>
        <v>1.7358899999999999</v>
      </c>
      <c r="Z719" s="16">
        <f t="shared" si="688"/>
        <v>0.17367956759503977</v>
      </c>
      <c r="AA719" s="17">
        <v>0</v>
      </c>
      <c r="AB719" s="17">
        <v>0</v>
      </c>
      <c r="AC719" s="18">
        <f t="shared" si="689"/>
        <v>0</v>
      </c>
      <c r="AD719" s="18">
        <f t="shared" si="690"/>
        <v>0</v>
      </c>
      <c r="AE719" s="17">
        <v>0</v>
      </c>
      <c r="AF719" s="17">
        <v>0</v>
      </c>
      <c r="AG719" s="18">
        <f t="shared" si="691"/>
        <v>0</v>
      </c>
      <c r="AH719" s="18">
        <f t="shared" si="692"/>
        <v>0</v>
      </c>
      <c r="AI719" s="19" t="e">
        <f t="shared" si="693"/>
        <v>#DIV/0!</v>
      </c>
      <c r="AJ719" s="19">
        <f t="shared" si="694"/>
        <v>3.3597003948285202</v>
      </c>
      <c r="AK719" s="19" t="e">
        <f t="shared" si="695"/>
        <v>#DIV/0!</v>
      </c>
      <c r="AL719" s="19">
        <f t="shared" si="696"/>
        <v>1.152267711458824</v>
      </c>
      <c r="AM719" s="19" t="e">
        <f t="shared" si="697"/>
        <v>#DIV/0!</v>
      </c>
      <c r="AN719" s="19">
        <f t="shared" si="698"/>
        <v>1.2192099999999999</v>
      </c>
      <c r="AO719" s="19" t="e">
        <f t="shared" si="699"/>
        <v>#DIV/0!</v>
      </c>
    </row>
    <row r="720" spans="1:41" s="31" customFormat="1" ht="9.75" customHeight="1" x14ac:dyDescent="0.25">
      <c r="A720" s="1" t="s">
        <v>209</v>
      </c>
      <c r="B720" s="1"/>
      <c r="C720" s="11">
        <v>0</v>
      </c>
      <c r="D720" s="11">
        <v>0</v>
      </c>
      <c r="E720" s="12">
        <f t="shared" si="677"/>
        <v>0</v>
      </c>
      <c r="F720" s="12">
        <f t="shared" si="678"/>
        <v>0</v>
      </c>
      <c r="G720" s="11">
        <v>0</v>
      </c>
      <c r="H720" s="11">
        <v>0</v>
      </c>
      <c r="I720" s="12">
        <f t="shared" si="679"/>
        <v>0</v>
      </c>
      <c r="J720" s="12">
        <f t="shared" si="680"/>
        <v>0</v>
      </c>
      <c r="K720" s="13">
        <v>0.59943199999999996</v>
      </c>
      <c r="L720" s="13">
        <v>0.621811</v>
      </c>
      <c r="M720" s="14">
        <f t="shared" si="681"/>
        <v>0.61062149999999993</v>
      </c>
      <c r="N720" s="14">
        <f t="shared" si="682"/>
        <v>1.5824342656173773E-2</v>
      </c>
      <c r="O720" s="13">
        <v>0</v>
      </c>
      <c r="P720" s="13">
        <v>0</v>
      </c>
      <c r="Q720" s="14">
        <f t="shared" si="683"/>
        <v>0</v>
      </c>
      <c r="R720" s="14">
        <f t="shared" si="684"/>
        <v>0</v>
      </c>
      <c r="S720" s="15">
        <v>0.23671800000000001</v>
      </c>
      <c r="T720" s="15">
        <v>0.235956</v>
      </c>
      <c r="U720" s="16">
        <f t="shared" si="685"/>
        <v>0.23633700000000002</v>
      </c>
      <c r="V720" s="16">
        <f t="shared" si="686"/>
        <v>5.388153672641581E-4</v>
      </c>
      <c r="W720" s="15">
        <v>1.2138800000000001</v>
      </c>
      <c r="X720" s="15">
        <v>1.2216499999999999</v>
      </c>
      <c r="Y720" s="16">
        <f t="shared" si="687"/>
        <v>1.217765</v>
      </c>
      <c r="Z720" s="16">
        <f t="shared" si="688"/>
        <v>5.494219689819356E-3</v>
      </c>
      <c r="AA720" s="17">
        <v>1.2399500000000001</v>
      </c>
      <c r="AB720" s="17">
        <v>1.24411</v>
      </c>
      <c r="AC720" s="18">
        <f t="shared" si="689"/>
        <v>1.2420300000000002</v>
      </c>
      <c r="AD720" s="18">
        <f t="shared" si="690"/>
        <v>2.9415642097359962E-3</v>
      </c>
      <c r="AE720" s="17">
        <v>0</v>
      </c>
      <c r="AF720" s="17">
        <v>0</v>
      </c>
      <c r="AG720" s="18">
        <f t="shared" si="691"/>
        <v>0</v>
      </c>
      <c r="AH720" s="18">
        <f t="shared" si="692"/>
        <v>0</v>
      </c>
      <c r="AI720" s="19" t="e">
        <f t="shared" si="693"/>
        <v>#DIV/0!</v>
      </c>
      <c r="AJ720" s="19" t="e">
        <f t="shared" si="694"/>
        <v>#DIV/0!</v>
      </c>
      <c r="AK720" s="19" t="e">
        <f t="shared" si="695"/>
        <v>#DIV/0!</v>
      </c>
      <c r="AL720" s="19">
        <f t="shared" si="696"/>
        <v>0.99363974951909317</v>
      </c>
      <c r="AM720" s="19" t="e">
        <f t="shared" si="697"/>
        <v>#DIV/0!</v>
      </c>
      <c r="AN720" s="19">
        <f t="shared" si="698"/>
        <v>1.217765</v>
      </c>
      <c r="AO720" s="19" t="e">
        <f t="shared" si="699"/>
        <v>#DIV/0!</v>
      </c>
    </row>
    <row r="721" spans="1:41" s="31" customFormat="1" ht="9.75" customHeight="1" x14ac:dyDescent="0.25">
      <c r="A721" s="1" t="s">
        <v>307</v>
      </c>
      <c r="B721" s="1"/>
      <c r="C721" s="11">
        <v>0</v>
      </c>
      <c r="D721" s="11">
        <v>0</v>
      </c>
      <c r="E721" s="12">
        <f t="shared" si="677"/>
        <v>0</v>
      </c>
      <c r="F721" s="12">
        <f t="shared" si="678"/>
        <v>0</v>
      </c>
      <c r="G721" s="11">
        <v>0.173516</v>
      </c>
      <c r="H721" s="11">
        <v>0</v>
      </c>
      <c r="I721" s="12">
        <f t="shared" si="679"/>
        <v>8.6758000000000002E-2</v>
      </c>
      <c r="J721" s="12">
        <f t="shared" si="680"/>
        <v>0.12269434024436499</v>
      </c>
      <c r="K721" s="13">
        <v>0</v>
      </c>
      <c r="L721" s="13">
        <v>0</v>
      </c>
      <c r="M721" s="14">
        <f t="shared" si="681"/>
        <v>0</v>
      </c>
      <c r="N721" s="14">
        <f t="shared" si="682"/>
        <v>0</v>
      </c>
      <c r="O721" s="13">
        <v>0</v>
      </c>
      <c r="P721" s="13">
        <v>0</v>
      </c>
      <c r="Q721" s="14">
        <f t="shared" si="683"/>
        <v>0</v>
      </c>
      <c r="R721" s="14">
        <f t="shared" si="684"/>
        <v>0</v>
      </c>
      <c r="S721" s="15">
        <v>0</v>
      </c>
      <c r="T721" s="15">
        <v>0</v>
      </c>
      <c r="U721" s="16">
        <f t="shared" si="685"/>
        <v>0</v>
      </c>
      <c r="V721" s="16">
        <f t="shared" si="686"/>
        <v>0</v>
      </c>
      <c r="W721" s="15">
        <v>1.4914799999999999</v>
      </c>
      <c r="X721" s="15">
        <v>1.1174500000000001</v>
      </c>
      <c r="Y721" s="16">
        <f t="shared" si="687"/>
        <v>1.304465</v>
      </c>
      <c r="Z721" s="16">
        <f t="shared" si="688"/>
        <v>0.2644791493672049</v>
      </c>
      <c r="AA721" s="17">
        <v>0</v>
      </c>
      <c r="AB721" s="17">
        <v>0</v>
      </c>
      <c r="AC721" s="18">
        <f t="shared" si="689"/>
        <v>0</v>
      </c>
      <c r="AD721" s="18">
        <f t="shared" si="690"/>
        <v>0</v>
      </c>
      <c r="AE721" s="17">
        <v>0</v>
      </c>
      <c r="AF721" s="17">
        <v>0</v>
      </c>
      <c r="AG721" s="18">
        <f t="shared" si="691"/>
        <v>0</v>
      </c>
      <c r="AH721" s="18">
        <f t="shared" si="692"/>
        <v>0</v>
      </c>
      <c r="AI721" s="19" t="e">
        <f t="shared" si="693"/>
        <v>#DIV/0!</v>
      </c>
      <c r="AJ721" s="19">
        <f t="shared" si="694"/>
        <v>15.035673943613268</v>
      </c>
      <c r="AK721" s="19" t="e">
        <f t="shared" si="695"/>
        <v>#DIV/0!</v>
      </c>
      <c r="AL721" s="19">
        <f t="shared" si="696"/>
        <v>1.3347174370217905</v>
      </c>
      <c r="AM721" s="19" t="e">
        <f t="shared" si="697"/>
        <v>#DIV/0!</v>
      </c>
      <c r="AN721" s="19">
        <f t="shared" si="698"/>
        <v>1.2177069999999999</v>
      </c>
      <c r="AO721" s="19" t="e">
        <f t="shared" si="699"/>
        <v>#DIV/0!</v>
      </c>
    </row>
    <row r="722" spans="1:41" s="31" customFormat="1" ht="9.75" customHeight="1" x14ac:dyDescent="0.25">
      <c r="A722" s="1" t="s">
        <v>463</v>
      </c>
      <c r="B722" s="1"/>
      <c r="C722" s="11">
        <v>0</v>
      </c>
      <c r="D722" s="11">
        <v>0</v>
      </c>
      <c r="E722" s="12">
        <f t="shared" si="677"/>
        <v>0</v>
      </c>
      <c r="F722" s="12">
        <f t="shared" si="678"/>
        <v>0</v>
      </c>
      <c r="G722" s="11">
        <v>0.329959</v>
      </c>
      <c r="H722" s="11">
        <v>0.42776500000000001</v>
      </c>
      <c r="I722" s="12">
        <f t="shared" si="679"/>
        <v>0.37886200000000003</v>
      </c>
      <c r="J722" s="12">
        <f t="shared" si="680"/>
        <v>6.9159285840731319E-2</v>
      </c>
      <c r="K722" s="13">
        <v>0.26158500000000001</v>
      </c>
      <c r="L722" s="13">
        <v>7.5922199999999995E-2</v>
      </c>
      <c r="M722" s="14">
        <f t="shared" si="681"/>
        <v>0.1687536</v>
      </c>
      <c r="N722" s="14">
        <f t="shared" si="682"/>
        <v>0.13128342489408173</v>
      </c>
      <c r="O722" s="13">
        <v>0.19060299999999999</v>
      </c>
      <c r="P722" s="13">
        <v>0.26344000000000001</v>
      </c>
      <c r="Q722" s="14">
        <f t="shared" si="683"/>
        <v>0.22702149999999999</v>
      </c>
      <c r="R722" s="14">
        <f t="shared" si="684"/>
        <v>5.1503536621284471E-2</v>
      </c>
      <c r="S722" s="15">
        <v>0.14433799999999999</v>
      </c>
      <c r="T722" s="15">
        <v>3.62192E-2</v>
      </c>
      <c r="U722" s="16">
        <f t="shared" si="685"/>
        <v>9.0278600000000001E-2</v>
      </c>
      <c r="V722" s="16">
        <f t="shared" si="686"/>
        <v>7.6451536653752095E-2</v>
      </c>
      <c r="W722" s="15">
        <v>1.44371</v>
      </c>
      <c r="X722" s="15">
        <v>1.73647</v>
      </c>
      <c r="Y722" s="16">
        <f t="shared" si="687"/>
        <v>1.59009</v>
      </c>
      <c r="Z722" s="16">
        <f t="shared" si="688"/>
        <v>0.20701258126017358</v>
      </c>
      <c r="AA722" s="17">
        <v>0</v>
      </c>
      <c r="AB722" s="17">
        <v>0</v>
      </c>
      <c r="AC722" s="18">
        <f t="shared" si="689"/>
        <v>0</v>
      </c>
      <c r="AD722" s="18">
        <f t="shared" si="690"/>
        <v>0</v>
      </c>
      <c r="AE722" s="17">
        <v>0</v>
      </c>
      <c r="AF722" s="17">
        <v>0</v>
      </c>
      <c r="AG722" s="18">
        <f t="shared" si="691"/>
        <v>0</v>
      </c>
      <c r="AH722" s="18">
        <f t="shared" si="692"/>
        <v>0</v>
      </c>
      <c r="AI722" s="19" t="e">
        <f t="shared" si="693"/>
        <v>#DIV/0!</v>
      </c>
      <c r="AJ722" s="19">
        <f t="shared" si="694"/>
        <v>4.1970163278449668</v>
      </c>
      <c r="AK722" s="19" t="e">
        <f t="shared" si="695"/>
        <v>#DIV/0!</v>
      </c>
      <c r="AL722" s="19">
        <f t="shared" si="696"/>
        <v>0.83140509193939438</v>
      </c>
      <c r="AM722" s="19">
        <f t="shared" si="697"/>
        <v>7.004138374559238</v>
      </c>
      <c r="AN722" s="19">
        <f t="shared" si="698"/>
        <v>1.211228</v>
      </c>
      <c r="AO722" s="19" t="e">
        <f t="shared" si="699"/>
        <v>#DIV/0!</v>
      </c>
    </row>
    <row r="723" spans="1:41" s="31" customFormat="1" ht="9.75" customHeight="1" x14ac:dyDescent="0.25">
      <c r="A723" s="1" t="s">
        <v>743</v>
      </c>
      <c r="B723" s="1"/>
      <c r="C723" s="11">
        <v>0</v>
      </c>
      <c r="D723" s="11">
        <v>0</v>
      </c>
      <c r="E723" s="12">
        <f t="shared" si="677"/>
        <v>0</v>
      </c>
      <c r="F723" s="12">
        <f t="shared" si="678"/>
        <v>0</v>
      </c>
      <c r="G723" s="11">
        <v>2.5092099999999999</v>
      </c>
      <c r="H723" s="11">
        <v>1.73047</v>
      </c>
      <c r="I723" s="12">
        <f t="shared" si="679"/>
        <v>2.1198399999999999</v>
      </c>
      <c r="J723" s="12">
        <f t="shared" si="680"/>
        <v>0.55065233478121089</v>
      </c>
      <c r="K723" s="13">
        <v>0.41230499999999998</v>
      </c>
      <c r="L723" s="13">
        <v>0.214166</v>
      </c>
      <c r="M723" s="14">
        <f t="shared" si="681"/>
        <v>0.3132355</v>
      </c>
      <c r="N723" s="14">
        <f t="shared" si="682"/>
        <v>0.14010543051752131</v>
      </c>
      <c r="O723" s="13">
        <v>1.1815</v>
      </c>
      <c r="P723" s="13">
        <v>0.79023299999999996</v>
      </c>
      <c r="Q723" s="14">
        <f t="shared" si="683"/>
        <v>0.98586649999999998</v>
      </c>
      <c r="R723" s="14">
        <f t="shared" si="684"/>
        <v>0.27666754895451695</v>
      </c>
      <c r="S723" s="15">
        <v>0.45860200000000001</v>
      </c>
      <c r="T723" s="15">
        <v>0.40304600000000002</v>
      </c>
      <c r="U723" s="16">
        <f t="shared" si="685"/>
        <v>0.43082399999999998</v>
      </c>
      <c r="V723" s="16">
        <f t="shared" si="686"/>
        <v>3.9284024335599826E-2</v>
      </c>
      <c r="W723" s="15">
        <v>3.6078399999999999</v>
      </c>
      <c r="X723" s="15">
        <v>3.0461800000000001</v>
      </c>
      <c r="Y723" s="16">
        <f t="shared" si="687"/>
        <v>3.32701</v>
      </c>
      <c r="Z723" s="16">
        <f t="shared" si="688"/>
        <v>0.39715359472123613</v>
      </c>
      <c r="AA723" s="17">
        <v>0</v>
      </c>
      <c r="AB723" s="17">
        <v>0</v>
      </c>
      <c r="AC723" s="18">
        <f t="shared" si="689"/>
        <v>0</v>
      </c>
      <c r="AD723" s="18">
        <f t="shared" si="690"/>
        <v>0</v>
      </c>
      <c r="AE723" s="17">
        <v>0</v>
      </c>
      <c r="AF723" s="17">
        <v>0</v>
      </c>
      <c r="AG723" s="18">
        <f t="shared" si="691"/>
        <v>0</v>
      </c>
      <c r="AH723" s="18">
        <f t="shared" si="692"/>
        <v>0</v>
      </c>
      <c r="AI723" s="19" t="e">
        <f t="shared" si="693"/>
        <v>#DIV/0!</v>
      </c>
      <c r="AJ723" s="19">
        <f t="shared" si="694"/>
        <v>1.5694627896445015</v>
      </c>
      <c r="AK723" s="19" t="e">
        <f t="shared" si="695"/>
        <v>#DIV/0!</v>
      </c>
      <c r="AL723" s="19">
        <f t="shared" si="696"/>
        <v>1.1843817502576997</v>
      </c>
      <c r="AM723" s="19">
        <f t="shared" si="697"/>
        <v>3.3747064130893993</v>
      </c>
      <c r="AN723" s="19">
        <f t="shared" si="698"/>
        <v>1.2071700000000001</v>
      </c>
      <c r="AO723" s="19" t="e">
        <f t="shared" si="699"/>
        <v>#DIV/0!</v>
      </c>
    </row>
    <row r="724" spans="1:41" s="31" customFormat="1" ht="9.75" customHeight="1" x14ac:dyDescent="0.25">
      <c r="A724" s="1" t="s">
        <v>304</v>
      </c>
      <c r="B724" s="1"/>
      <c r="C724" s="11">
        <v>0</v>
      </c>
      <c r="D724" s="11">
        <v>0</v>
      </c>
      <c r="E724" s="12">
        <f t="shared" si="677"/>
        <v>0</v>
      </c>
      <c r="F724" s="12">
        <f t="shared" si="678"/>
        <v>0</v>
      </c>
      <c r="G724" s="11">
        <v>0.165686</v>
      </c>
      <c r="H724" s="11">
        <v>0</v>
      </c>
      <c r="I724" s="12">
        <f t="shared" si="679"/>
        <v>8.2843E-2</v>
      </c>
      <c r="J724" s="12">
        <f t="shared" si="680"/>
        <v>0.11715769414767431</v>
      </c>
      <c r="K724" s="13">
        <v>0</v>
      </c>
      <c r="L724" s="13">
        <v>0.145172</v>
      </c>
      <c r="M724" s="14">
        <f t="shared" si="681"/>
        <v>7.2585999999999998E-2</v>
      </c>
      <c r="N724" s="14">
        <f t="shared" si="682"/>
        <v>0.10265210563841347</v>
      </c>
      <c r="O724" s="13">
        <v>0</v>
      </c>
      <c r="P724" s="13">
        <v>0.167909</v>
      </c>
      <c r="Q724" s="14">
        <f t="shared" si="683"/>
        <v>8.3954500000000001E-2</v>
      </c>
      <c r="R724" s="14">
        <f t="shared" si="684"/>
        <v>0.11872959252225201</v>
      </c>
      <c r="S724" s="15">
        <v>0.11940000000000001</v>
      </c>
      <c r="T724" s="15">
        <v>0</v>
      </c>
      <c r="U724" s="16">
        <f t="shared" si="685"/>
        <v>5.9700000000000003E-2</v>
      </c>
      <c r="V724" s="16">
        <f t="shared" si="686"/>
        <v>8.4428549673673775E-2</v>
      </c>
      <c r="W724" s="15">
        <v>1.4250799999999999</v>
      </c>
      <c r="X724" s="15">
        <v>1.1452899999999999</v>
      </c>
      <c r="Y724" s="16">
        <f t="shared" si="687"/>
        <v>1.2851849999999998</v>
      </c>
      <c r="Z724" s="16">
        <f t="shared" si="688"/>
        <v>0.19784140630818647</v>
      </c>
      <c r="AA724" s="17">
        <v>0</v>
      </c>
      <c r="AB724" s="17">
        <v>0</v>
      </c>
      <c r="AC724" s="18">
        <f t="shared" si="689"/>
        <v>0</v>
      </c>
      <c r="AD724" s="18">
        <f t="shared" si="690"/>
        <v>0</v>
      </c>
      <c r="AE724" s="17">
        <v>0</v>
      </c>
      <c r="AF724" s="17">
        <v>0</v>
      </c>
      <c r="AG724" s="18">
        <f t="shared" si="691"/>
        <v>0</v>
      </c>
      <c r="AH724" s="18">
        <f t="shared" si="692"/>
        <v>0</v>
      </c>
      <c r="AI724" s="19" t="e">
        <f t="shared" si="693"/>
        <v>#DIV/0!</v>
      </c>
      <c r="AJ724" s="19">
        <f t="shared" si="694"/>
        <v>15.513501442487595</v>
      </c>
      <c r="AK724" s="19" t="e">
        <f t="shared" si="695"/>
        <v>#DIV/0!</v>
      </c>
      <c r="AL724" s="19">
        <f t="shared" si="696"/>
        <v>1.244296204454767</v>
      </c>
      <c r="AM724" s="19">
        <f t="shared" si="697"/>
        <v>15.308113323288207</v>
      </c>
      <c r="AN724" s="19">
        <f t="shared" si="698"/>
        <v>1.2023419999999998</v>
      </c>
      <c r="AO724" s="19" t="e">
        <f t="shared" si="699"/>
        <v>#DIV/0!</v>
      </c>
    </row>
    <row r="725" spans="1:41" s="31" customFormat="1" ht="9.75" customHeight="1" x14ac:dyDescent="0.25">
      <c r="A725" s="1" t="s">
        <v>517</v>
      </c>
      <c r="B725" s="1"/>
      <c r="C725" s="11">
        <v>0</v>
      </c>
      <c r="D725" s="11">
        <v>0</v>
      </c>
      <c r="E725" s="12">
        <f t="shared" si="677"/>
        <v>0</v>
      </c>
      <c r="F725" s="12">
        <f t="shared" si="678"/>
        <v>0</v>
      </c>
      <c r="G725" s="11">
        <v>0.49140699999999998</v>
      </c>
      <c r="H725" s="11">
        <v>0.49817400000000001</v>
      </c>
      <c r="I725" s="12">
        <f t="shared" si="679"/>
        <v>0.49479050000000002</v>
      </c>
      <c r="J725" s="12">
        <f t="shared" si="680"/>
        <v>4.7849915882893831E-3</v>
      </c>
      <c r="K725" s="13">
        <v>0</v>
      </c>
      <c r="L725" s="13">
        <v>0</v>
      </c>
      <c r="M725" s="14">
        <f t="shared" si="681"/>
        <v>0</v>
      </c>
      <c r="N725" s="14">
        <f t="shared" si="682"/>
        <v>0</v>
      </c>
      <c r="O725" s="13">
        <v>0</v>
      </c>
      <c r="P725" s="13">
        <v>0</v>
      </c>
      <c r="Q725" s="14">
        <f t="shared" si="683"/>
        <v>0</v>
      </c>
      <c r="R725" s="14">
        <f t="shared" si="684"/>
        <v>0</v>
      </c>
      <c r="S725" s="15">
        <v>0</v>
      </c>
      <c r="T725" s="15">
        <v>0</v>
      </c>
      <c r="U725" s="16">
        <f t="shared" si="685"/>
        <v>0</v>
      </c>
      <c r="V725" s="16">
        <f t="shared" si="686"/>
        <v>0</v>
      </c>
      <c r="W725" s="15">
        <v>1.6895899999999999</v>
      </c>
      <c r="X725" s="15">
        <v>1.6983999999999999</v>
      </c>
      <c r="Y725" s="16">
        <f t="shared" si="687"/>
        <v>1.6939949999999999</v>
      </c>
      <c r="Z725" s="16">
        <f t="shared" si="688"/>
        <v>6.2296107422534731E-3</v>
      </c>
      <c r="AA725" s="17">
        <v>0</v>
      </c>
      <c r="AB725" s="17">
        <v>0</v>
      </c>
      <c r="AC725" s="18">
        <f t="shared" si="689"/>
        <v>0</v>
      </c>
      <c r="AD725" s="18">
        <f t="shared" si="690"/>
        <v>0</v>
      </c>
      <c r="AE725" s="17">
        <v>0</v>
      </c>
      <c r="AF725" s="17">
        <v>0</v>
      </c>
      <c r="AG725" s="18">
        <f t="shared" si="691"/>
        <v>0</v>
      </c>
      <c r="AH725" s="18">
        <f t="shared" si="692"/>
        <v>0</v>
      </c>
      <c r="AI725" s="19" t="e">
        <f t="shared" si="693"/>
        <v>#DIV/0!</v>
      </c>
      <c r="AJ725" s="19">
        <f t="shared" si="694"/>
        <v>3.4236611252641267</v>
      </c>
      <c r="AK725" s="19" t="e">
        <f t="shared" si="695"/>
        <v>#DIV/0!</v>
      </c>
      <c r="AL725" s="19">
        <f t="shared" si="696"/>
        <v>0.99481276495525206</v>
      </c>
      <c r="AM725" s="19" t="e">
        <f t="shared" si="697"/>
        <v>#DIV/0!</v>
      </c>
      <c r="AN725" s="19">
        <f t="shared" si="698"/>
        <v>1.1992045</v>
      </c>
      <c r="AO725" s="19" t="e">
        <f t="shared" si="699"/>
        <v>#DIV/0!</v>
      </c>
    </row>
    <row r="726" spans="1:41" s="31" customFormat="1" ht="9.75" customHeight="1" x14ac:dyDescent="0.25">
      <c r="A726" s="1" t="s">
        <v>803</v>
      </c>
      <c r="B726" s="1"/>
      <c r="C726" s="11">
        <v>0</v>
      </c>
      <c r="D726" s="11">
        <v>0</v>
      </c>
      <c r="E726" s="12">
        <f t="shared" si="677"/>
        <v>0</v>
      </c>
      <c r="F726" s="12">
        <f t="shared" si="678"/>
        <v>0</v>
      </c>
      <c r="G726" s="11">
        <v>4.5571000000000002</v>
      </c>
      <c r="H726" s="11">
        <v>2.9443700000000002</v>
      </c>
      <c r="I726" s="12">
        <f t="shared" si="679"/>
        <v>3.7507350000000002</v>
      </c>
      <c r="J726" s="12">
        <f t="shared" si="680"/>
        <v>1.1403723192229822</v>
      </c>
      <c r="K726" s="13">
        <v>2.3321499999999999</v>
      </c>
      <c r="L726" s="13">
        <v>2.7269399999999999</v>
      </c>
      <c r="M726" s="14">
        <f t="shared" si="681"/>
        <v>2.5295449999999997</v>
      </c>
      <c r="N726" s="14">
        <f t="shared" si="682"/>
        <v>0.27915868614463707</v>
      </c>
      <c r="O726" s="13">
        <v>6.90994E-4</v>
      </c>
      <c r="P726" s="13">
        <v>4.1954099999999999</v>
      </c>
      <c r="Q726" s="14">
        <f t="shared" si="683"/>
        <v>2.098050497</v>
      </c>
      <c r="R726" s="14">
        <f t="shared" si="684"/>
        <v>2.9661142543146934</v>
      </c>
      <c r="S726" s="15">
        <v>0</v>
      </c>
      <c r="T726" s="15">
        <v>0.270486</v>
      </c>
      <c r="U726" s="16">
        <f t="shared" si="685"/>
        <v>0.135243</v>
      </c>
      <c r="V726" s="16">
        <f t="shared" si="686"/>
        <v>0.19126248481602451</v>
      </c>
      <c r="W726" s="15">
        <v>5.5934699999999999</v>
      </c>
      <c r="X726" s="15">
        <v>4.3006099999999998</v>
      </c>
      <c r="Y726" s="16">
        <f t="shared" si="687"/>
        <v>4.9470399999999994</v>
      </c>
      <c r="Z726" s="16">
        <f t="shared" si="688"/>
        <v>0.9141900731248449</v>
      </c>
      <c r="AA726" s="17">
        <v>0</v>
      </c>
      <c r="AB726" s="17">
        <v>0</v>
      </c>
      <c r="AC726" s="18">
        <f t="shared" si="689"/>
        <v>0</v>
      </c>
      <c r="AD726" s="18">
        <f t="shared" si="690"/>
        <v>0</v>
      </c>
      <c r="AE726" s="17">
        <v>0</v>
      </c>
      <c r="AF726" s="17">
        <v>0</v>
      </c>
      <c r="AG726" s="18">
        <f t="shared" si="691"/>
        <v>0</v>
      </c>
      <c r="AH726" s="18">
        <f t="shared" si="692"/>
        <v>0</v>
      </c>
      <c r="AI726" s="19" t="e">
        <f t="shared" si="693"/>
        <v>#DIV/0!</v>
      </c>
      <c r="AJ726" s="19">
        <f t="shared" si="694"/>
        <v>1.3189521520448657</v>
      </c>
      <c r="AK726" s="19" t="e">
        <f t="shared" si="695"/>
        <v>#DIV/0!</v>
      </c>
      <c r="AL726" s="19">
        <f t="shared" si="696"/>
        <v>1.3006224698356745</v>
      </c>
      <c r="AM726" s="19">
        <f t="shared" si="697"/>
        <v>2.3579222745466644</v>
      </c>
      <c r="AN726" s="19">
        <f t="shared" si="698"/>
        <v>1.1963049999999993</v>
      </c>
      <c r="AO726" s="19" t="e">
        <f t="shared" si="699"/>
        <v>#DIV/0!</v>
      </c>
    </row>
    <row r="727" spans="1:41" s="31" customFormat="1" ht="9.75" customHeight="1" x14ac:dyDescent="0.25">
      <c r="A727" s="1" t="s">
        <v>211</v>
      </c>
      <c r="B727" s="1"/>
      <c r="C727" s="11">
        <v>0</v>
      </c>
      <c r="D727" s="11">
        <v>0</v>
      </c>
      <c r="E727" s="12">
        <f t="shared" si="677"/>
        <v>0</v>
      </c>
      <c r="F727" s="12">
        <f t="shared" si="678"/>
        <v>0</v>
      </c>
      <c r="G727" s="11">
        <v>0</v>
      </c>
      <c r="H727" s="11">
        <v>0</v>
      </c>
      <c r="I727" s="12">
        <f t="shared" si="679"/>
        <v>0</v>
      </c>
      <c r="J727" s="12">
        <f t="shared" si="680"/>
        <v>0</v>
      </c>
      <c r="K727" s="13">
        <v>0</v>
      </c>
      <c r="L727" s="13">
        <v>0</v>
      </c>
      <c r="M727" s="14">
        <f t="shared" si="681"/>
        <v>0</v>
      </c>
      <c r="N727" s="14">
        <f t="shared" si="682"/>
        <v>0</v>
      </c>
      <c r="O727" s="13">
        <v>0.12145499999999999</v>
      </c>
      <c r="P727" s="13">
        <v>0.123934</v>
      </c>
      <c r="Q727" s="14">
        <f t="shared" si="683"/>
        <v>0.1226945</v>
      </c>
      <c r="R727" s="14">
        <f t="shared" si="684"/>
        <v>1.7529177105614576E-3</v>
      </c>
      <c r="S727" s="15">
        <v>0</v>
      </c>
      <c r="T727" s="15">
        <v>0</v>
      </c>
      <c r="U727" s="16">
        <f t="shared" si="685"/>
        <v>0</v>
      </c>
      <c r="V727" s="16">
        <f t="shared" si="686"/>
        <v>0</v>
      </c>
      <c r="W727" s="15">
        <v>1.1799200000000001</v>
      </c>
      <c r="X727" s="15">
        <v>1.20875</v>
      </c>
      <c r="Y727" s="16">
        <f t="shared" si="687"/>
        <v>1.1943350000000001</v>
      </c>
      <c r="Z727" s="16">
        <f t="shared" si="688"/>
        <v>2.0385888501608104E-2</v>
      </c>
      <c r="AA727" s="17">
        <v>0</v>
      </c>
      <c r="AB727" s="17">
        <v>0</v>
      </c>
      <c r="AC727" s="18">
        <f t="shared" si="689"/>
        <v>0</v>
      </c>
      <c r="AD727" s="18">
        <f t="shared" si="690"/>
        <v>0</v>
      </c>
      <c r="AE727" s="17">
        <v>0</v>
      </c>
      <c r="AF727" s="17">
        <v>0</v>
      </c>
      <c r="AG727" s="18">
        <f t="shared" si="691"/>
        <v>0</v>
      </c>
      <c r="AH727" s="18">
        <f t="shared" si="692"/>
        <v>0</v>
      </c>
      <c r="AI727" s="19" t="e">
        <f t="shared" si="693"/>
        <v>#DIV/0!</v>
      </c>
      <c r="AJ727" s="19" t="e">
        <f t="shared" si="694"/>
        <v>#DIV/0!</v>
      </c>
      <c r="AK727" s="19" t="e">
        <f t="shared" si="695"/>
        <v>#DIV/0!</v>
      </c>
      <c r="AL727" s="19">
        <f t="shared" si="696"/>
        <v>0.97614891416752847</v>
      </c>
      <c r="AM727" s="19">
        <f t="shared" si="697"/>
        <v>9.7342179152284753</v>
      </c>
      <c r="AN727" s="19">
        <f t="shared" si="698"/>
        <v>1.1943350000000001</v>
      </c>
      <c r="AO727" s="19" t="e">
        <f t="shared" si="699"/>
        <v>#DIV/0!</v>
      </c>
    </row>
    <row r="728" spans="1:41" s="31" customFormat="1" ht="9.75" customHeight="1" x14ac:dyDescent="0.25">
      <c r="A728" s="1" t="s">
        <v>212</v>
      </c>
      <c r="B728" s="1"/>
      <c r="C728" s="11">
        <v>0</v>
      </c>
      <c r="D728" s="11">
        <v>0</v>
      </c>
      <c r="E728" s="12">
        <f t="shared" si="677"/>
        <v>0</v>
      </c>
      <c r="F728" s="12">
        <f t="shared" si="678"/>
        <v>0</v>
      </c>
      <c r="G728" s="11">
        <v>0</v>
      </c>
      <c r="H728" s="11">
        <v>0</v>
      </c>
      <c r="I728" s="12">
        <f t="shared" si="679"/>
        <v>0</v>
      </c>
      <c r="J728" s="12">
        <f t="shared" si="680"/>
        <v>0</v>
      </c>
      <c r="K728" s="13">
        <v>0</v>
      </c>
      <c r="L728" s="13">
        <v>0</v>
      </c>
      <c r="M728" s="14">
        <f t="shared" si="681"/>
        <v>0</v>
      </c>
      <c r="N728" s="14">
        <f t="shared" si="682"/>
        <v>0</v>
      </c>
      <c r="O728" s="13">
        <v>0</v>
      </c>
      <c r="P728" s="13">
        <v>0</v>
      </c>
      <c r="Q728" s="14">
        <f t="shared" si="683"/>
        <v>0</v>
      </c>
      <c r="R728" s="14">
        <f t="shared" si="684"/>
        <v>0</v>
      </c>
      <c r="S728" s="15">
        <v>0</v>
      </c>
      <c r="T728" s="15">
        <v>0</v>
      </c>
      <c r="U728" s="16">
        <f t="shared" si="685"/>
        <v>0</v>
      </c>
      <c r="V728" s="16">
        <f t="shared" si="686"/>
        <v>0</v>
      </c>
      <c r="W728" s="15">
        <v>1.17771</v>
      </c>
      <c r="X728" s="15">
        <v>1.1838500000000001</v>
      </c>
      <c r="Y728" s="16">
        <f t="shared" si="687"/>
        <v>1.1807799999999999</v>
      </c>
      <c r="Z728" s="16">
        <f t="shared" si="688"/>
        <v>4.3416356364854259E-3</v>
      </c>
      <c r="AA728" s="17">
        <v>0</v>
      </c>
      <c r="AB728" s="17">
        <v>0</v>
      </c>
      <c r="AC728" s="18">
        <f t="shared" si="689"/>
        <v>0</v>
      </c>
      <c r="AD728" s="18">
        <f t="shared" si="690"/>
        <v>0</v>
      </c>
      <c r="AE728" s="17">
        <v>0</v>
      </c>
      <c r="AF728" s="17">
        <v>0</v>
      </c>
      <c r="AG728" s="18">
        <f t="shared" si="691"/>
        <v>0</v>
      </c>
      <c r="AH728" s="18">
        <f t="shared" si="692"/>
        <v>0</v>
      </c>
      <c r="AI728" s="19" t="e">
        <f t="shared" si="693"/>
        <v>#DIV/0!</v>
      </c>
      <c r="AJ728" s="19" t="e">
        <f t="shared" si="694"/>
        <v>#DIV/0!</v>
      </c>
      <c r="AK728" s="19" t="e">
        <f t="shared" si="695"/>
        <v>#DIV/0!</v>
      </c>
      <c r="AL728" s="19">
        <f t="shared" si="696"/>
        <v>0.99481353211977863</v>
      </c>
      <c r="AM728" s="19" t="e">
        <f t="shared" si="697"/>
        <v>#DIV/0!</v>
      </c>
      <c r="AN728" s="19">
        <f t="shared" si="698"/>
        <v>1.1807799999999999</v>
      </c>
      <c r="AO728" s="19" t="e">
        <f t="shared" si="699"/>
        <v>#DIV/0!</v>
      </c>
    </row>
    <row r="729" spans="1:41" s="31" customFormat="1" ht="9.75" customHeight="1" x14ac:dyDescent="0.25">
      <c r="A729" s="1" t="s">
        <v>574</v>
      </c>
      <c r="B729" s="1"/>
      <c r="C729" s="11">
        <v>0</v>
      </c>
      <c r="D729" s="11">
        <v>0</v>
      </c>
      <c r="E729" s="12">
        <f t="shared" si="677"/>
        <v>0</v>
      </c>
      <c r="F729" s="12">
        <f t="shared" si="678"/>
        <v>0</v>
      </c>
      <c r="G729" s="11">
        <v>0.58490500000000001</v>
      </c>
      <c r="H729" s="11">
        <v>0.71155100000000004</v>
      </c>
      <c r="I729" s="12">
        <f t="shared" si="679"/>
        <v>0.64822800000000003</v>
      </c>
      <c r="J729" s="12">
        <f t="shared" si="680"/>
        <v>8.9552245410151526E-2</v>
      </c>
      <c r="K729" s="13">
        <v>0</v>
      </c>
      <c r="L729" s="13">
        <v>0</v>
      </c>
      <c r="M729" s="14">
        <f t="shared" si="681"/>
        <v>0</v>
      </c>
      <c r="N729" s="14">
        <f t="shared" si="682"/>
        <v>0</v>
      </c>
      <c r="O729" s="13">
        <v>0.34853600000000001</v>
      </c>
      <c r="P729" s="13">
        <v>0.35565099999999999</v>
      </c>
      <c r="Q729" s="14">
        <f t="shared" si="683"/>
        <v>0.3520935</v>
      </c>
      <c r="R729" s="14">
        <f t="shared" si="684"/>
        <v>5.031064748142273E-3</v>
      </c>
      <c r="S729" s="15">
        <v>0</v>
      </c>
      <c r="T729" s="15">
        <v>0</v>
      </c>
      <c r="U729" s="16">
        <f t="shared" si="685"/>
        <v>0</v>
      </c>
      <c r="V729" s="16">
        <f t="shared" si="686"/>
        <v>0</v>
      </c>
      <c r="W729" s="15">
        <v>1.40774</v>
      </c>
      <c r="X729" s="15">
        <v>2.2237</v>
      </c>
      <c r="Y729" s="16">
        <f t="shared" si="687"/>
        <v>1.81572</v>
      </c>
      <c r="Z729" s="16">
        <f t="shared" si="688"/>
        <v>0.57697084917697472</v>
      </c>
      <c r="AA729" s="17">
        <v>0</v>
      </c>
      <c r="AB729" s="17">
        <v>0</v>
      </c>
      <c r="AC729" s="18">
        <f t="shared" si="689"/>
        <v>0</v>
      </c>
      <c r="AD729" s="18">
        <f t="shared" si="690"/>
        <v>0</v>
      </c>
      <c r="AE729" s="17">
        <v>0</v>
      </c>
      <c r="AF729" s="17">
        <v>0</v>
      </c>
      <c r="AG729" s="18">
        <f t="shared" si="691"/>
        <v>0</v>
      </c>
      <c r="AH729" s="18">
        <f t="shared" si="692"/>
        <v>0</v>
      </c>
      <c r="AI729" s="19" t="e">
        <f t="shared" si="693"/>
        <v>#DIV/0!</v>
      </c>
      <c r="AJ729" s="19">
        <f t="shared" si="694"/>
        <v>2.8010514818860028</v>
      </c>
      <c r="AK729" s="19" t="e">
        <f t="shared" si="695"/>
        <v>#DIV/0!</v>
      </c>
      <c r="AL729" s="19">
        <f t="shared" si="696"/>
        <v>0.63306201376084903</v>
      </c>
      <c r="AM729" s="19">
        <f t="shared" si="697"/>
        <v>5.1569256461706905</v>
      </c>
      <c r="AN729" s="19">
        <f t="shared" si="698"/>
        <v>1.167492</v>
      </c>
      <c r="AO729" s="19" t="e">
        <f t="shared" si="699"/>
        <v>#DIV/0!</v>
      </c>
    </row>
    <row r="730" spans="1:41" s="31" customFormat="1" ht="9.75" customHeight="1" x14ac:dyDescent="0.25">
      <c r="A730" s="1" t="s">
        <v>523</v>
      </c>
      <c r="B730" s="1"/>
      <c r="C730" s="11">
        <v>0</v>
      </c>
      <c r="D730" s="11">
        <v>0</v>
      </c>
      <c r="E730" s="12">
        <f t="shared" si="677"/>
        <v>0</v>
      </c>
      <c r="F730" s="12">
        <f t="shared" si="678"/>
        <v>0</v>
      </c>
      <c r="G730" s="11">
        <v>0.27351500000000001</v>
      </c>
      <c r="H730" s="11">
        <v>0.74702100000000005</v>
      </c>
      <c r="I730" s="12">
        <f t="shared" si="679"/>
        <v>0.51026800000000005</v>
      </c>
      <c r="J730" s="12">
        <f t="shared" si="680"/>
        <v>0.33481930353251721</v>
      </c>
      <c r="K730" s="13">
        <v>0.452237</v>
      </c>
      <c r="L730" s="13">
        <v>0.46191100000000002</v>
      </c>
      <c r="M730" s="14">
        <f t="shared" si="681"/>
        <v>0.45707399999999998</v>
      </c>
      <c r="N730" s="14">
        <f t="shared" si="682"/>
        <v>6.8405510011986716E-3</v>
      </c>
      <c r="O730" s="13">
        <v>0</v>
      </c>
      <c r="P730" s="13">
        <v>0.88966299999999998</v>
      </c>
      <c r="Q730" s="14">
        <f t="shared" si="683"/>
        <v>0.44483149999999999</v>
      </c>
      <c r="R730" s="14">
        <f t="shared" si="684"/>
        <v>0.62908674027076739</v>
      </c>
      <c r="S730" s="15">
        <v>0</v>
      </c>
      <c r="T730" s="15">
        <v>0</v>
      </c>
      <c r="U730" s="16">
        <f t="shared" si="685"/>
        <v>0</v>
      </c>
      <c r="V730" s="16">
        <f t="shared" si="686"/>
        <v>0</v>
      </c>
      <c r="W730" s="15">
        <v>1.6768799999999999</v>
      </c>
      <c r="X730" s="15">
        <v>1.6619200000000001</v>
      </c>
      <c r="Y730" s="16">
        <f t="shared" si="687"/>
        <v>1.6694</v>
      </c>
      <c r="Z730" s="16">
        <f t="shared" si="688"/>
        <v>1.0578317446550653E-2</v>
      </c>
      <c r="AA730" s="17">
        <v>0</v>
      </c>
      <c r="AB730" s="17">
        <v>0</v>
      </c>
      <c r="AC730" s="18">
        <f t="shared" si="689"/>
        <v>0</v>
      </c>
      <c r="AD730" s="18">
        <f t="shared" si="690"/>
        <v>0</v>
      </c>
      <c r="AE730" s="17">
        <v>0</v>
      </c>
      <c r="AF730" s="17">
        <v>0</v>
      </c>
      <c r="AG730" s="18">
        <f t="shared" si="691"/>
        <v>0</v>
      </c>
      <c r="AH730" s="18">
        <f t="shared" si="692"/>
        <v>0</v>
      </c>
      <c r="AI730" s="19" t="e">
        <f t="shared" si="693"/>
        <v>#DIV/0!</v>
      </c>
      <c r="AJ730" s="19">
        <f t="shared" si="694"/>
        <v>3.27161413218152</v>
      </c>
      <c r="AK730" s="19" t="e">
        <f t="shared" si="695"/>
        <v>#DIV/0!</v>
      </c>
      <c r="AL730" s="19">
        <f t="shared" si="696"/>
        <v>1.0090016366612111</v>
      </c>
      <c r="AM730" s="19">
        <f t="shared" si="697"/>
        <v>3.7528817091415516</v>
      </c>
      <c r="AN730" s="19">
        <f t="shared" si="698"/>
        <v>1.1591320000000001</v>
      </c>
      <c r="AO730" s="19" t="e">
        <f t="shared" si="699"/>
        <v>#DIV/0!</v>
      </c>
    </row>
    <row r="731" spans="1:41" s="31" customFormat="1" ht="9.75" customHeight="1" x14ac:dyDescent="0.25">
      <c r="A731" s="1" t="s">
        <v>676</v>
      </c>
      <c r="B731" s="1"/>
      <c r="C731" s="11">
        <v>0</v>
      </c>
      <c r="D731" s="11">
        <v>0</v>
      </c>
      <c r="E731" s="12">
        <f t="shared" si="677"/>
        <v>0</v>
      </c>
      <c r="F731" s="12">
        <f t="shared" si="678"/>
        <v>0</v>
      </c>
      <c r="G731" s="11">
        <v>1.9543600000000001</v>
      </c>
      <c r="H731" s="11">
        <v>0.66044800000000004</v>
      </c>
      <c r="I731" s="12">
        <f t="shared" si="679"/>
        <v>1.307404</v>
      </c>
      <c r="J731" s="12">
        <f t="shared" si="680"/>
        <v>0.91493394945864837</v>
      </c>
      <c r="K731" s="13">
        <v>0</v>
      </c>
      <c r="L731" s="13">
        <v>1.4399900000000001</v>
      </c>
      <c r="M731" s="14">
        <f t="shared" si="681"/>
        <v>0.71999500000000005</v>
      </c>
      <c r="N731" s="14">
        <f t="shared" si="682"/>
        <v>1.0182266938408167</v>
      </c>
      <c r="O731" s="13">
        <v>0.20629</v>
      </c>
      <c r="P731" s="13">
        <v>0.81365600000000005</v>
      </c>
      <c r="Q731" s="14">
        <f t="shared" si="683"/>
        <v>0.50997300000000001</v>
      </c>
      <c r="R731" s="14">
        <f t="shared" si="684"/>
        <v>0.42947261726214869</v>
      </c>
      <c r="S731" s="15">
        <v>0</v>
      </c>
      <c r="T731" s="15">
        <v>0.54462200000000005</v>
      </c>
      <c r="U731" s="16">
        <f t="shared" si="685"/>
        <v>0.27231100000000003</v>
      </c>
      <c r="V731" s="16">
        <f t="shared" si="686"/>
        <v>0.38510590938337991</v>
      </c>
      <c r="W731" s="15">
        <v>2.8260800000000001</v>
      </c>
      <c r="X731" s="15">
        <v>2.0991599999999999</v>
      </c>
      <c r="Y731" s="16">
        <f t="shared" si="687"/>
        <v>2.4626200000000003</v>
      </c>
      <c r="Z731" s="16">
        <f t="shared" si="688"/>
        <v>0.51401006138012484</v>
      </c>
      <c r="AA731" s="17">
        <v>0</v>
      </c>
      <c r="AB731" s="17">
        <v>0</v>
      </c>
      <c r="AC731" s="18">
        <f t="shared" si="689"/>
        <v>0</v>
      </c>
      <c r="AD731" s="18">
        <f t="shared" si="690"/>
        <v>0</v>
      </c>
      <c r="AE731" s="17">
        <v>0</v>
      </c>
      <c r="AF731" s="17">
        <v>0</v>
      </c>
      <c r="AG731" s="18">
        <f t="shared" si="691"/>
        <v>0</v>
      </c>
      <c r="AH731" s="18">
        <f t="shared" si="692"/>
        <v>0</v>
      </c>
      <c r="AI731" s="19" t="e">
        <f t="shared" si="693"/>
        <v>#DIV/0!</v>
      </c>
      <c r="AJ731" s="19">
        <f t="shared" si="694"/>
        <v>1.8835952773587967</v>
      </c>
      <c r="AK731" s="19" t="e">
        <f t="shared" si="695"/>
        <v>#DIV/0!</v>
      </c>
      <c r="AL731" s="19">
        <f t="shared" si="696"/>
        <v>1.3462908973113057</v>
      </c>
      <c r="AM731" s="19">
        <f t="shared" si="697"/>
        <v>4.8289223154951344</v>
      </c>
      <c r="AN731" s="19">
        <f t="shared" si="698"/>
        <v>1.1552160000000002</v>
      </c>
      <c r="AO731" s="19" t="e">
        <f t="shared" si="699"/>
        <v>#DIV/0!</v>
      </c>
    </row>
    <row r="732" spans="1:41" s="31" customFormat="1" ht="9.75" customHeight="1" x14ac:dyDescent="0.25">
      <c r="A732" s="1" t="s">
        <v>515</v>
      </c>
      <c r="B732" s="1"/>
      <c r="C732" s="11">
        <v>0</v>
      </c>
      <c r="D732" s="11">
        <v>0</v>
      </c>
      <c r="E732" s="12">
        <f t="shared" si="677"/>
        <v>0</v>
      </c>
      <c r="F732" s="12">
        <f t="shared" si="678"/>
        <v>0</v>
      </c>
      <c r="G732" s="11">
        <v>0.79799200000000003</v>
      </c>
      <c r="H732" s="11">
        <v>0.17747099999999999</v>
      </c>
      <c r="I732" s="12">
        <f t="shared" si="679"/>
        <v>0.48773149999999998</v>
      </c>
      <c r="J732" s="12">
        <f t="shared" si="680"/>
        <v>0.43877460696865767</v>
      </c>
      <c r="K732" s="13">
        <v>0</v>
      </c>
      <c r="L732" s="13">
        <v>0</v>
      </c>
      <c r="M732" s="14">
        <f t="shared" si="681"/>
        <v>0</v>
      </c>
      <c r="N732" s="14">
        <f t="shared" si="682"/>
        <v>0</v>
      </c>
      <c r="O732" s="13">
        <v>7.6770300000000001E-4</v>
      </c>
      <c r="P732" s="13">
        <v>0.56535999999999997</v>
      </c>
      <c r="Q732" s="14">
        <f t="shared" si="683"/>
        <v>0.28306385149999996</v>
      </c>
      <c r="R732" s="14">
        <f t="shared" si="684"/>
        <v>0.39922704181438928</v>
      </c>
      <c r="S732" s="15">
        <v>0</v>
      </c>
      <c r="T732" s="15">
        <v>0</v>
      </c>
      <c r="U732" s="16">
        <f t="shared" si="685"/>
        <v>0</v>
      </c>
      <c r="V732" s="16">
        <f t="shared" si="686"/>
        <v>0</v>
      </c>
      <c r="W732" s="15">
        <v>1.3321700000000001</v>
      </c>
      <c r="X732" s="15">
        <v>1.9486000000000001</v>
      </c>
      <c r="Y732" s="16">
        <f t="shared" si="687"/>
        <v>1.6403850000000002</v>
      </c>
      <c r="Z732" s="16">
        <f t="shared" si="688"/>
        <v>0.43588183312682222</v>
      </c>
      <c r="AA732" s="17">
        <v>0</v>
      </c>
      <c r="AB732" s="17">
        <v>0</v>
      </c>
      <c r="AC732" s="18">
        <f t="shared" si="689"/>
        <v>0</v>
      </c>
      <c r="AD732" s="18">
        <f t="shared" si="690"/>
        <v>0</v>
      </c>
      <c r="AE732" s="17">
        <v>0</v>
      </c>
      <c r="AF732" s="17">
        <v>0</v>
      </c>
      <c r="AG732" s="18">
        <f t="shared" si="691"/>
        <v>0</v>
      </c>
      <c r="AH732" s="18">
        <f t="shared" si="692"/>
        <v>0</v>
      </c>
      <c r="AI732" s="19" t="e">
        <f t="shared" si="693"/>
        <v>#DIV/0!</v>
      </c>
      <c r="AJ732" s="19">
        <f t="shared" si="694"/>
        <v>3.3632951736765007</v>
      </c>
      <c r="AK732" s="19" t="e">
        <f t="shared" si="695"/>
        <v>#DIV/0!</v>
      </c>
      <c r="AL732" s="19">
        <f t="shared" si="696"/>
        <v>0.68365493174586878</v>
      </c>
      <c r="AM732" s="19">
        <f t="shared" si="697"/>
        <v>5.7951059144689143</v>
      </c>
      <c r="AN732" s="19">
        <f t="shared" si="698"/>
        <v>1.1526535000000002</v>
      </c>
      <c r="AO732" s="19" t="e">
        <f t="shared" si="699"/>
        <v>#DIV/0!</v>
      </c>
    </row>
    <row r="733" spans="1:41" s="31" customFormat="1" ht="9.75" customHeight="1" x14ac:dyDescent="0.25">
      <c r="A733" s="1" t="s">
        <v>217</v>
      </c>
      <c r="B733" s="1"/>
      <c r="C733" s="11">
        <v>0</v>
      </c>
      <c r="D733" s="11">
        <v>0</v>
      </c>
      <c r="E733" s="12">
        <f t="shared" si="677"/>
        <v>0</v>
      </c>
      <c r="F733" s="12">
        <f t="shared" si="678"/>
        <v>0</v>
      </c>
      <c r="G733" s="11">
        <v>0</v>
      </c>
      <c r="H733" s="11">
        <v>0</v>
      </c>
      <c r="I733" s="12">
        <f t="shared" si="679"/>
        <v>0</v>
      </c>
      <c r="J733" s="12">
        <f t="shared" si="680"/>
        <v>0</v>
      </c>
      <c r="K733" s="13">
        <v>0</v>
      </c>
      <c r="L733" s="13">
        <v>0</v>
      </c>
      <c r="M733" s="14">
        <f t="shared" si="681"/>
        <v>0</v>
      </c>
      <c r="N733" s="14">
        <f t="shared" si="682"/>
        <v>0</v>
      </c>
      <c r="O733" s="13">
        <v>0</v>
      </c>
      <c r="P733" s="13">
        <v>0</v>
      </c>
      <c r="Q733" s="14">
        <f t="shared" si="683"/>
        <v>0</v>
      </c>
      <c r="R733" s="14">
        <f t="shared" si="684"/>
        <v>0</v>
      </c>
      <c r="S733" s="15">
        <v>0</v>
      </c>
      <c r="T733" s="15">
        <v>0</v>
      </c>
      <c r="U733" s="16">
        <f t="shared" si="685"/>
        <v>0</v>
      </c>
      <c r="V733" s="16">
        <f t="shared" si="686"/>
        <v>0</v>
      </c>
      <c r="W733" s="15">
        <v>1.14388</v>
      </c>
      <c r="X733" s="15">
        <v>1.14984</v>
      </c>
      <c r="Y733" s="16">
        <f t="shared" si="687"/>
        <v>1.14686</v>
      </c>
      <c r="Z733" s="16">
        <f t="shared" si="688"/>
        <v>4.2143564158717986E-3</v>
      </c>
      <c r="AA733" s="17">
        <v>0</v>
      </c>
      <c r="AB733" s="17">
        <v>0</v>
      </c>
      <c r="AC733" s="18">
        <f t="shared" si="689"/>
        <v>0</v>
      </c>
      <c r="AD733" s="18">
        <f t="shared" si="690"/>
        <v>0</v>
      </c>
      <c r="AE733" s="17">
        <v>0</v>
      </c>
      <c r="AF733" s="17">
        <v>0</v>
      </c>
      <c r="AG733" s="18">
        <f t="shared" si="691"/>
        <v>0</v>
      </c>
      <c r="AH733" s="18">
        <f t="shared" si="692"/>
        <v>0</v>
      </c>
      <c r="AI733" s="19" t="e">
        <f t="shared" si="693"/>
        <v>#DIV/0!</v>
      </c>
      <c r="AJ733" s="19" t="e">
        <f t="shared" si="694"/>
        <v>#DIV/0!</v>
      </c>
      <c r="AK733" s="19" t="e">
        <f t="shared" si="695"/>
        <v>#DIV/0!</v>
      </c>
      <c r="AL733" s="19">
        <f t="shared" si="696"/>
        <v>0.99481667014541153</v>
      </c>
      <c r="AM733" s="19" t="e">
        <f t="shared" si="697"/>
        <v>#DIV/0!</v>
      </c>
      <c r="AN733" s="19">
        <f t="shared" si="698"/>
        <v>1.14686</v>
      </c>
      <c r="AO733" s="19" t="e">
        <f t="shared" si="699"/>
        <v>#DIV/0!</v>
      </c>
    </row>
    <row r="734" spans="1:41" s="31" customFormat="1" ht="9.75" customHeight="1" x14ac:dyDescent="0.25">
      <c r="A734" s="1" t="s">
        <v>218</v>
      </c>
      <c r="B734" s="1"/>
      <c r="C734" s="11">
        <v>0</v>
      </c>
      <c r="D734" s="11">
        <v>0</v>
      </c>
      <c r="E734" s="12">
        <f t="shared" si="677"/>
        <v>0</v>
      </c>
      <c r="F734" s="12">
        <f t="shared" si="678"/>
        <v>0</v>
      </c>
      <c r="G734" s="11">
        <v>0</v>
      </c>
      <c r="H734" s="11">
        <v>0</v>
      </c>
      <c r="I734" s="12">
        <f t="shared" si="679"/>
        <v>0</v>
      </c>
      <c r="J734" s="12">
        <f t="shared" si="680"/>
        <v>0</v>
      </c>
      <c r="K734" s="13">
        <v>0.122974</v>
      </c>
      <c r="L734" s="13">
        <v>0.18898999999999999</v>
      </c>
      <c r="M734" s="14">
        <f t="shared" si="681"/>
        <v>0.15598200000000001</v>
      </c>
      <c r="N734" s="14">
        <f t="shared" si="682"/>
        <v>4.6680361266810952E-2</v>
      </c>
      <c r="O734" s="13">
        <v>0</v>
      </c>
      <c r="P734" s="13">
        <v>0</v>
      </c>
      <c r="Q734" s="14">
        <f t="shared" si="683"/>
        <v>0</v>
      </c>
      <c r="R734" s="14">
        <f t="shared" si="684"/>
        <v>0</v>
      </c>
      <c r="S734" s="15">
        <v>0.23952899999999999</v>
      </c>
      <c r="T734" s="15">
        <v>0.38163799999999998</v>
      </c>
      <c r="U734" s="16">
        <f t="shared" si="685"/>
        <v>0.31058350000000001</v>
      </c>
      <c r="V734" s="16">
        <f t="shared" si="686"/>
        <v>0.10048623756763896</v>
      </c>
      <c r="W734" s="15">
        <v>1.11243</v>
      </c>
      <c r="X734" s="15">
        <v>1.1803600000000001</v>
      </c>
      <c r="Y734" s="16">
        <f t="shared" si="687"/>
        <v>1.1463950000000001</v>
      </c>
      <c r="Z734" s="16">
        <f t="shared" si="688"/>
        <v>4.8033763646002203E-2</v>
      </c>
      <c r="AA734" s="17">
        <v>0.44339400000000001</v>
      </c>
      <c r="AB734" s="17">
        <v>0.42153600000000002</v>
      </c>
      <c r="AC734" s="18">
        <f t="shared" si="689"/>
        <v>0.43246499999999999</v>
      </c>
      <c r="AD734" s="18">
        <f t="shared" si="690"/>
        <v>1.5455940023175548E-2</v>
      </c>
      <c r="AE734" s="17">
        <v>0</v>
      </c>
      <c r="AF734" s="17">
        <v>0</v>
      </c>
      <c r="AG734" s="18">
        <f t="shared" si="691"/>
        <v>0</v>
      </c>
      <c r="AH734" s="18">
        <f t="shared" si="692"/>
        <v>0</v>
      </c>
      <c r="AI734" s="19" t="e">
        <f t="shared" si="693"/>
        <v>#DIV/0!</v>
      </c>
      <c r="AJ734" s="19" t="e">
        <f t="shared" si="694"/>
        <v>#DIV/0!</v>
      </c>
      <c r="AK734" s="19" t="e">
        <f t="shared" si="695"/>
        <v>#DIV/0!</v>
      </c>
      <c r="AL734" s="19">
        <f t="shared" si="696"/>
        <v>0.94244976108983691</v>
      </c>
      <c r="AM734" s="19" t="e">
        <f t="shared" si="697"/>
        <v>#DIV/0!</v>
      </c>
      <c r="AN734" s="19">
        <f t="shared" si="698"/>
        <v>1.1463950000000001</v>
      </c>
      <c r="AO734" s="19" t="e">
        <f t="shared" si="699"/>
        <v>#DIV/0!</v>
      </c>
    </row>
    <row r="735" spans="1:41" s="31" customFormat="1" ht="9.75" customHeight="1" x14ac:dyDescent="0.25">
      <c r="A735" s="1" t="s">
        <v>609</v>
      </c>
      <c r="B735" s="1"/>
      <c r="C735" s="11">
        <v>0</v>
      </c>
      <c r="D735" s="11">
        <v>0</v>
      </c>
      <c r="E735" s="12">
        <f t="shared" si="677"/>
        <v>0</v>
      </c>
      <c r="F735" s="12">
        <f t="shared" si="678"/>
        <v>0</v>
      </c>
      <c r="G735" s="11">
        <v>0.58458500000000002</v>
      </c>
      <c r="H735" s="11">
        <v>0.98772599999999999</v>
      </c>
      <c r="I735" s="12">
        <f t="shared" si="679"/>
        <v>0.78615550000000001</v>
      </c>
      <c r="J735" s="12">
        <f t="shared" si="680"/>
        <v>0.28506373487432612</v>
      </c>
      <c r="K735" s="13">
        <v>0.333285</v>
      </c>
      <c r="L735" s="13">
        <v>0.34147</v>
      </c>
      <c r="M735" s="14">
        <f t="shared" si="681"/>
        <v>0.3373775</v>
      </c>
      <c r="N735" s="14">
        <f t="shared" si="682"/>
        <v>5.7876690040118903E-3</v>
      </c>
      <c r="O735" s="13">
        <v>0</v>
      </c>
      <c r="P735" s="13">
        <v>0</v>
      </c>
      <c r="Q735" s="14">
        <f t="shared" si="683"/>
        <v>0</v>
      </c>
      <c r="R735" s="14">
        <f t="shared" si="684"/>
        <v>0</v>
      </c>
      <c r="S735" s="15">
        <v>0.649177</v>
      </c>
      <c r="T735" s="15">
        <v>0.65160200000000001</v>
      </c>
      <c r="U735" s="16">
        <f t="shared" si="685"/>
        <v>0.65038949999999995</v>
      </c>
      <c r="V735" s="16">
        <f t="shared" si="686"/>
        <v>1.7147339443773851E-3</v>
      </c>
      <c r="W735" s="15">
        <v>1.84246</v>
      </c>
      <c r="X735" s="15">
        <v>2.0204399999999998</v>
      </c>
      <c r="Y735" s="16">
        <f t="shared" si="687"/>
        <v>1.9314499999999999</v>
      </c>
      <c r="Z735" s="16">
        <f t="shared" si="688"/>
        <v>0.12585086491558159</v>
      </c>
      <c r="AA735" s="17">
        <v>0.28456100000000001</v>
      </c>
      <c r="AB735" s="17">
        <v>0.28561399999999998</v>
      </c>
      <c r="AC735" s="18">
        <f t="shared" si="689"/>
        <v>0.28508749999999999</v>
      </c>
      <c r="AD735" s="18">
        <f t="shared" si="690"/>
        <v>7.4458344058941374E-4</v>
      </c>
      <c r="AE735" s="17">
        <v>0</v>
      </c>
      <c r="AF735" s="17">
        <v>0</v>
      </c>
      <c r="AG735" s="18">
        <f t="shared" si="691"/>
        <v>0</v>
      </c>
      <c r="AH735" s="18">
        <f t="shared" si="692"/>
        <v>0</v>
      </c>
      <c r="AI735" s="19" t="e">
        <f t="shared" si="693"/>
        <v>#DIV/0!</v>
      </c>
      <c r="AJ735" s="19">
        <f t="shared" si="694"/>
        <v>2.4568294694879067</v>
      </c>
      <c r="AK735" s="19" t="e">
        <f t="shared" si="695"/>
        <v>#DIV/0!</v>
      </c>
      <c r="AL735" s="19">
        <f t="shared" si="696"/>
        <v>0.9119102769693731</v>
      </c>
      <c r="AM735" s="19" t="e">
        <f t="shared" si="697"/>
        <v>#DIV/0!</v>
      </c>
      <c r="AN735" s="19">
        <f t="shared" si="698"/>
        <v>1.1452944999999999</v>
      </c>
      <c r="AO735" s="19" t="e">
        <f t="shared" si="699"/>
        <v>#DIV/0!</v>
      </c>
    </row>
    <row r="736" spans="1:41" s="31" customFormat="1" ht="9.75" customHeight="1" x14ac:dyDescent="0.25">
      <c r="A736" s="1" t="s">
        <v>647</v>
      </c>
      <c r="B736" s="1"/>
      <c r="C736" s="11">
        <v>0</v>
      </c>
      <c r="D736" s="11">
        <v>0</v>
      </c>
      <c r="E736" s="12">
        <f t="shared" si="677"/>
        <v>0</v>
      </c>
      <c r="F736" s="12">
        <f t="shared" si="678"/>
        <v>0</v>
      </c>
      <c r="G736" s="11">
        <v>1.0440499999999999</v>
      </c>
      <c r="H736" s="11">
        <v>1.0546500000000001</v>
      </c>
      <c r="I736" s="12">
        <f t="shared" si="679"/>
        <v>1.04935</v>
      </c>
      <c r="J736" s="12">
        <f t="shared" si="680"/>
        <v>7.4953318805775207E-3</v>
      </c>
      <c r="K736" s="13">
        <v>0</v>
      </c>
      <c r="L736" s="13">
        <v>8.5605600000000004E-2</v>
      </c>
      <c r="M736" s="14">
        <f t="shared" si="681"/>
        <v>4.2802800000000002E-2</v>
      </c>
      <c r="N736" s="14">
        <f t="shared" si="682"/>
        <v>6.0532300267543117E-2</v>
      </c>
      <c r="O736" s="13">
        <v>0.177977</v>
      </c>
      <c r="P736" s="13">
        <v>0.214559</v>
      </c>
      <c r="Q736" s="14">
        <f t="shared" si="683"/>
        <v>0.196268</v>
      </c>
      <c r="R736" s="14">
        <f t="shared" si="684"/>
        <v>2.5867380269366285E-2</v>
      </c>
      <c r="S736" s="15">
        <v>0.223883</v>
      </c>
      <c r="T736" s="15">
        <v>0</v>
      </c>
      <c r="U736" s="16">
        <f t="shared" si="685"/>
        <v>0.1119415</v>
      </c>
      <c r="V736" s="16">
        <f t="shared" si="686"/>
        <v>0.15830918749238782</v>
      </c>
      <c r="W736" s="15">
        <v>2.2335699999999998</v>
      </c>
      <c r="X736" s="15">
        <v>2.1246399999999999</v>
      </c>
      <c r="Y736" s="16">
        <f t="shared" si="687"/>
        <v>2.1791049999999998</v>
      </c>
      <c r="Z736" s="16">
        <f t="shared" si="688"/>
        <v>7.7025141674650605E-2</v>
      </c>
      <c r="AA736" s="17">
        <v>0</v>
      </c>
      <c r="AB736" s="17">
        <v>0</v>
      </c>
      <c r="AC736" s="18">
        <f t="shared" si="689"/>
        <v>0</v>
      </c>
      <c r="AD736" s="18">
        <f t="shared" si="690"/>
        <v>0</v>
      </c>
      <c r="AE736" s="17">
        <v>0</v>
      </c>
      <c r="AF736" s="17">
        <v>0</v>
      </c>
      <c r="AG736" s="18">
        <f t="shared" si="691"/>
        <v>0</v>
      </c>
      <c r="AH736" s="18">
        <f t="shared" si="692"/>
        <v>0</v>
      </c>
      <c r="AI736" s="19" t="e">
        <f t="shared" si="693"/>
        <v>#DIV/0!</v>
      </c>
      <c r="AJ736" s="19">
        <f t="shared" si="694"/>
        <v>2.0766236241482821</v>
      </c>
      <c r="AK736" s="19" t="e">
        <f t="shared" si="695"/>
        <v>#DIV/0!</v>
      </c>
      <c r="AL736" s="19">
        <f t="shared" si="696"/>
        <v>1.0512698621884178</v>
      </c>
      <c r="AM736" s="19">
        <f t="shared" si="697"/>
        <v>11.102701408278476</v>
      </c>
      <c r="AN736" s="19">
        <f t="shared" si="698"/>
        <v>1.1297549999999998</v>
      </c>
      <c r="AO736" s="19" t="e">
        <f t="shared" si="699"/>
        <v>#DIV/0!</v>
      </c>
    </row>
    <row r="737" spans="1:41" s="31" customFormat="1" ht="9.75" customHeight="1" x14ac:dyDescent="0.25">
      <c r="A737" s="1" t="s">
        <v>223</v>
      </c>
      <c r="B737" s="1"/>
      <c r="C737" s="11">
        <v>0</v>
      </c>
      <c r="D737" s="11">
        <v>0</v>
      </c>
      <c r="E737" s="12">
        <f t="shared" si="677"/>
        <v>0</v>
      </c>
      <c r="F737" s="12">
        <f t="shared" si="678"/>
        <v>0</v>
      </c>
      <c r="G737" s="11">
        <v>0</v>
      </c>
      <c r="H737" s="11">
        <v>0</v>
      </c>
      <c r="I737" s="12">
        <f t="shared" si="679"/>
        <v>0</v>
      </c>
      <c r="J737" s="12">
        <f t="shared" si="680"/>
        <v>0</v>
      </c>
      <c r="K737" s="13">
        <v>0</v>
      </c>
      <c r="L737" s="13">
        <v>0</v>
      </c>
      <c r="M737" s="14">
        <f t="shared" si="681"/>
        <v>0</v>
      </c>
      <c r="N737" s="14">
        <f t="shared" si="682"/>
        <v>0</v>
      </c>
      <c r="O737" s="13">
        <v>0</v>
      </c>
      <c r="P737" s="13">
        <v>0</v>
      </c>
      <c r="Q737" s="14">
        <f t="shared" si="683"/>
        <v>0</v>
      </c>
      <c r="R737" s="14">
        <f t="shared" si="684"/>
        <v>0</v>
      </c>
      <c r="S737" s="15">
        <v>0.15554100000000001</v>
      </c>
      <c r="T737" s="15">
        <v>0.15612200000000001</v>
      </c>
      <c r="U737" s="16">
        <f t="shared" si="685"/>
        <v>0.15583150000000001</v>
      </c>
      <c r="V737" s="16">
        <f t="shared" si="686"/>
        <v>4.1082903986938284E-4</v>
      </c>
      <c r="W737" s="15">
        <v>1.1236900000000001</v>
      </c>
      <c r="X737" s="15">
        <v>1.1295500000000001</v>
      </c>
      <c r="Y737" s="16">
        <f t="shared" si="687"/>
        <v>1.12662</v>
      </c>
      <c r="Z737" s="16">
        <f t="shared" si="688"/>
        <v>4.1436457377531516E-3</v>
      </c>
      <c r="AA737" s="17">
        <v>0</v>
      </c>
      <c r="AB737" s="17">
        <v>0</v>
      </c>
      <c r="AC737" s="18">
        <f t="shared" si="689"/>
        <v>0</v>
      </c>
      <c r="AD737" s="18">
        <f t="shared" si="690"/>
        <v>0</v>
      </c>
      <c r="AE737" s="17">
        <v>0</v>
      </c>
      <c r="AF737" s="17">
        <v>0</v>
      </c>
      <c r="AG737" s="18">
        <f t="shared" si="691"/>
        <v>0</v>
      </c>
      <c r="AH737" s="18">
        <f t="shared" si="692"/>
        <v>0</v>
      </c>
      <c r="AI737" s="19" t="e">
        <f t="shared" si="693"/>
        <v>#DIV/0!</v>
      </c>
      <c r="AJ737" s="19" t="e">
        <f t="shared" si="694"/>
        <v>#DIV/0!</v>
      </c>
      <c r="AK737" s="19" t="e">
        <f t="shared" si="695"/>
        <v>#DIV/0!</v>
      </c>
      <c r="AL737" s="19">
        <f t="shared" si="696"/>
        <v>0.99481209331149578</v>
      </c>
      <c r="AM737" s="19" t="e">
        <f t="shared" si="697"/>
        <v>#DIV/0!</v>
      </c>
      <c r="AN737" s="19">
        <f t="shared" si="698"/>
        <v>1.12662</v>
      </c>
      <c r="AO737" s="19" t="e">
        <f t="shared" si="699"/>
        <v>#DIV/0!</v>
      </c>
    </row>
    <row r="738" spans="1:41" s="31" customFormat="1" ht="9.75" customHeight="1" x14ac:dyDescent="0.25">
      <c r="A738" s="1" t="s">
        <v>357</v>
      </c>
      <c r="B738" s="1"/>
      <c r="C738" s="11">
        <v>0</v>
      </c>
      <c r="D738" s="11">
        <v>0</v>
      </c>
      <c r="E738" s="12">
        <f t="shared" si="677"/>
        <v>0</v>
      </c>
      <c r="F738" s="12">
        <f t="shared" si="678"/>
        <v>0</v>
      </c>
      <c r="G738" s="11">
        <v>0</v>
      </c>
      <c r="H738" s="11">
        <v>0.29926599999999998</v>
      </c>
      <c r="I738" s="12">
        <f t="shared" si="679"/>
        <v>0.14963299999999999</v>
      </c>
      <c r="J738" s="12">
        <f t="shared" si="680"/>
        <v>0.21161301797857332</v>
      </c>
      <c r="K738" s="13">
        <v>1.12236</v>
      </c>
      <c r="L738" s="13">
        <v>0.25864999999999999</v>
      </c>
      <c r="M738" s="14">
        <f t="shared" si="681"/>
        <v>0.69050500000000004</v>
      </c>
      <c r="N738" s="14">
        <f t="shared" si="682"/>
        <v>0.61073519797863285</v>
      </c>
      <c r="O738" s="13">
        <v>0.29317599999999999</v>
      </c>
      <c r="P738" s="13">
        <v>0</v>
      </c>
      <c r="Q738" s="14">
        <f t="shared" si="683"/>
        <v>0.146588</v>
      </c>
      <c r="R738" s="14">
        <f t="shared" si="684"/>
        <v>0.20730673768114727</v>
      </c>
      <c r="S738" s="15">
        <v>0</v>
      </c>
      <c r="T738" s="15">
        <v>0</v>
      </c>
      <c r="U738" s="16">
        <f t="shared" si="685"/>
        <v>0</v>
      </c>
      <c r="V738" s="16">
        <f t="shared" si="686"/>
        <v>0</v>
      </c>
      <c r="W738" s="15">
        <v>1.2687200000000001</v>
      </c>
      <c r="X738" s="15">
        <v>1.2753399999999999</v>
      </c>
      <c r="Y738" s="16">
        <f t="shared" si="687"/>
        <v>1.27203</v>
      </c>
      <c r="Z738" s="16">
        <f t="shared" si="688"/>
        <v>4.6810468914548374E-3</v>
      </c>
      <c r="AA738" s="17">
        <v>0</v>
      </c>
      <c r="AB738" s="17">
        <v>0</v>
      </c>
      <c r="AC738" s="18">
        <f t="shared" si="689"/>
        <v>0</v>
      </c>
      <c r="AD738" s="18">
        <f t="shared" si="690"/>
        <v>0</v>
      </c>
      <c r="AE738" s="17">
        <v>0</v>
      </c>
      <c r="AF738" s="17">
        <v>0</v>
      </c>
      <c r="AG738" s="18">
        <f t="shared" si="691"/>
        <v>0</v>
      </c>
      <c r="AH738" s="18">
        <f t="shared" si="692"/>
        <v>0</v>
      </c>
      <c r="AI738" s="19" t="e">
        <f t="shared" si="693"/>
        <v>#DIV/0!</v>
      </c>
      <c r="AJ738" s="19">
        <f t="shared" si="694"/>
        <v>8.5009991111586363</v>
      </c>
      <c r="AK738" s="19" t="e">
        <f t="shared" si="695"/>
        <v>#DIV/0!</v>
      </c>
      <c r="AL738" s="19">
        <f t="shared" si="696"/>
        <v>0.9948092273432968</v>
      </c>
      <c r="AM738" s="19">
        <f t="shared" si="697"/>
        <v>8.6775861598493744</v>
      </c>
      <c r="AN738" s="19">
        <f t="shared" si="698"/>
        <v>1.1223970000000001</v>
      </c>
      <c r="AO738" s="19" t="e">
        <f t="shared" si="699"/>
        <v>#DIV/0!</v>
      </c>
    </row>
    <row r="739" spans="1:41" s="31" customFormat="1" ht="9.75" customHeight="1" x14ac:dyDescent="0.25">
      <c r="A739" s="1" t="s">
        <v>354</v>
      </c>
      <c r="B739" s="1"/>
      <c r="C739" s="11">
        <v>0</v>
      </c>
      <c r="D739" s="11">
        <v>0</v>
      </c>
      <c r="E739" s="12">
        <f t="shared" si="677"/>
        <v>0</v>
      </c>
      <c r="F739" s="12">
        <f t="shared" si="678"/>
        <v>0</v>
      </c>
      <c r="G739" s="11">
        <v>0.118771</v>
      </c>
      <c r="H739" s="11">
        <v>0.165829</v>
      </c>
      <c r="I739" s="12">
        <f t="shared" si="679"/>
        <v>0.14230000000000001</v>
      </c>
      <c r="J739" s="12">
        <f t="shared" si="680"/>
        <v>3.3275030909076457E-2</v>
      </c>
      <c r="K739" s="13">
        <v>4.5100099999999997E-2</v>
      </c>
      <c r="L739" s="13">
        <v>0.37906299999999998</v>
      </c>
      <c r="M739" s="14">
        <f t="shared" si="681"/>
        <v>0.21208154999999998</v>
      </c>
      <c r="N739" s="14">
        <f t="shared" si="682"/>
        <v>0.23614743125472484</v>
      </c>
      <c r="O739" s="13">
        <v>0.18912200000000001</v>
      </c>
      <c r="P739" s="13">
        <v>0.36405900000000002</v>
      </c>
      <c r="Q739" s="14">
        <f t="shared" si="683"/>
        <v>0.27659050000000002</v>
      </c>
      <c r="R739" s="14">
        <f t="shared" si="684"/>
        <v>0.12369913898043103</v>
      </c>
      <c r="S739" s="15">
        <v>0.108585</v>
      </c>
      <c r="T739" s="15">
        <v>0.137851</v>
      </c>
      <c r="U739" s="16">
        <f t="shared" si="685"/>
        <v>0.12321799999999999</v>
      </c>
      <c r="V739" s="16">
        <f t="shared" si="686"/>
        <v>2.0694187058205617E-2</v>
      </c>
      <c r="W739" s="15">
        <v>1.25736</v>
      </c>
      <c r="X739" s="15">
        <v>1.2306600000000001</v>
      </c>
      <c r="Y739" s="16">
        <f t="shared" si="687"/>
        <v>1.2440100000000001</v>
      </c>
      <c r="Z739" s="16">
        <f t="shared" si="688"/>
        <v>1.887975105768078E-2</v>
      </c>
      <c r="AA739" s="17">
        <v>0</v>
      </c>
      <c r="AB739" s="17">
        <v>0</v>
      </c>
      <c r="AC739" s="18">
        <f t="shared" si="689"/>
        <v>0</v>
      </c>
      <c r="AD739" s="18">
        <f t="shared" si="690"/>
        <v>0</v>
      </c>
      <c r="AE739" s="17">
        <v>0</v>
      </c>
      <c r="AF739" s="17">
        <v>0</v>
      </c>
      <c r="AG739" s="18">
        <f t="shared" si="691"/>
        <v>0</v>
      </c>
      <c r="AH739" s="18">
        <f t="shared" si="692"/>
        <v>0</v>
      </c>
      <c r="AI739" s="19" t="e">
        <f t="shared" si="693"/>
        <v>#DIV/0!</v>
      </c>
      <c r="AJ739" s="19">
        <f t="shared" si="694"/>
        <v>8.7421644413211528</v>
      </c>
      <c r="AK739" s="19" t="e">
        <f t="shared" si="695"/>
        <v>#DIV/0!</v>
      </c>
      <c r="AL739" s="19">
        <f t="shared" si="696"/>
        <v>1.0216956754911999</v>
      </c>
      <c r="AM739" s="19">
        <f t="shared" si="697"/>
        <v>4.4976598979357574</v>
      </c>
      <c r="AN739" s="19">
        <f t="shared" si="698"/>
        <v>1.10171</v>
      </c>
      <c r="AO739" s="19" t="e">
        <f t="shared" si="699"/>
        <v>#DIV/0!</v>
      </c>
    </row>
    <row r="740" spans="1:41" s="31" customFormat="1" ht="9.75" customHeight="1" x14ac:dyDescent="0.25">
      <c r="A740" s="1" t="s">
        <v>232</v>
      </c>
      <c r="B740" s="1"/>
      <c r="C740" s="11">
        <v>0</v>
      </c>
      <c r="D740" s="11">
        <v>0</v>
      </c>
      <c r="E740" s="12">
        <f t="shared" si="677"/>
        <v>0</v>
      </c>
      <c r="F740" s="12">
        <f t="shared" si="678"/>
        <v>0</v>
      </c>
      <c r="G740" s="11">
        <v>0</v>
      </c>
      <c r="H740" s="11">
        <v>0</v>
      </c>
      <c r="I740" s="12">
        <f t="shared" si="679"/>
        <v>0</v>
      </c>
      <c r="J740" s="12">
        <f t="shared" si="680"/>
        <v>0</v>
      </c>
      <c r="K740" s="13">
        <v>0</v>
      </c>
      <c r="L740" s="13">
        <v>0</v>
      </c>
      <c r="M740" s="14">
        <f t="shared" si="681"/>
        <v>0</v>
      </c>
      <c r="N740" s="14">
        <f t="shared" si="682"/>
        <v>0</v>
      </c>
      <c r="O740" s="13">
        <v>0</v>
      </c>
      <c r="P740" s="13">
        <v>0</v>
      </c>
      <c r="Q740" s="14">
        <f t="shared" si="683"/>
        <v>0</v>
      </c>
      <c r="R740" s="14">
        <f t="shared" si="684"/>
        <v>0</v>
      </c>
      <c r="S740" s="15">
        <v>0.75163999999999997</v>
      </c>
      <c r="T740" s="15">
        <v>0.45266800000000001</v>
      </c>
      <c r="U740" s="16">
        <f t="shared" si="685"/>
        <v>0.60215399999999997</v>
      </c>
      <c r="V740" s="16">
        <f t="shared" si="686"/>
        <v>0.21140512858490471</v>
      </c>
      <c r="W740" s="15">
        <v>0.77573300000000001</v>
      </c>
      <c r="X740" s="15">
        <v>1.4036</v>
      </c>
      <c r="Y740" s="16">
        <f t="shared" si="687"/>
        <v>1.0896664999999999</v>
      </c>
      <c r="Z740" s="16">
        <f t="shared" si="688"/>
        <v>0.44396901338325423</v>
      </c>
      <c r="AA740" s="17">
        <v>0</v>
      </c>
      <c r="AB740" s="17">
        <v>0</v>
      </c>
      <c r="AC740" s="18">
        <f t="shared" si="689"/>
        <v>0</v>
      </c>
      <c r="AD740" s="18">
        <f t="shared" si="690"/>
        <v>0</v>
      </c>
      <c r="AE740" s="17">
        <v>0</v>
      </c>
      <c r="AF740" s="17">
        <v>0</v>
      </c>
      <c r="AG740" s="18">
        <f t="shared" si="691"/>
        <v>0</v>
      </c>
      <c r="AH740" s="18">
        <f t="shared" si="692"/>
        <v>0</v>
      </c>
      <c r="AI740" s="19" t="e">
        <f t="shared" si="693"/>
        <v>#DIV/0!</v>
      </c>
      <c r="AJ740" s="19" t="e">
        <f t="shared" si="694"/>
        <v>#DIV/0!</v>
      </c>
      <c r="AK740" s="19" t="e">
        <f t="shared" si="695"/>
        <v>#DIV/0!</v>
      </c>
      <c r="AL740" s="19">
        <f t="shared" si="696"/>
        <v>0.55267383870048448</v>
      </c>
      <c r="AM740" s="19" t="e">
        <f t="shared" si="697"/>
        <v>#DIV/0!</v>
      </c>
      <c r="AN740" s="19">
        <f t="shared" si="698"/>
        <v>1.0896664999999999</v>
      </c>
      <c r="AO740" s="19" t="e">
        <f t="shared" si="699"/>
        <v>#DIV/0!</v>
      </c>
    </row>
    <row r="741" spans="1:41" s="31" customFormat="1" ht="9.75" customHeight="1" x14ac:dyDescent="0.25">
      <c r="A741" s="1" t="s">
        <v>317</v>
      </c>
      <c r="B741" s="1"/>
      <c r="C741" s="11">
        <v>0</v>
      </c>
      <c r="D741" s="11">
        <v>0</v>
      </c>
      <c r="E741" s="12">
        <f t="shared" si="677"/>
        <v>0</v>
      </c>
      <c r="F741" s="12">
        <f t="shared" si="678"/>
        <v>0</v>
      </c>
      <c r="G741" s="11">
        <v>0.196964</v>
      </c>
      <c r="H741" s="11">
        <v>0</v>
      </c>
      <c r="I741" s="12">
        <f t="shared" si="679"/>
        <v>9.8482E-2</v>
      </c>
      <c r="J741" s="12">
        <f t="shared" si="680"/>
        <v>0.13927458004962714</v>
      </c>
      <c r="K741" s="13">
        <v>0</v>
      </c>
      <c r="L741" s="13">
        <v>0</v>
      </c>
      <c r="M741" s="14">
        <f t="shared" si="681"/>
        <v>0</v>
      </c>
      <c r="N741" s="14">
        <f t="shared" si="682"/>
        <v>0</v>
      </c>
      <c r="O741" s="13">
        <v>0</v>
      </c>
      <c r="P741" s="13">
        <v>0</v>
      </c>
      <c r="Q741" s="14">
        <f t="shared" si="683"/>
        <v>0</v>
      </c>
      <c r="R741" s="14">
        <f t="shared" si="684"/>
        <v>0</v>
      </c>
      <c r="S741" s="15">
        <v>0.24606800000000001</v>
      </c>
      <c r="T741" s="15">
        <v>0.24698700000000001</v>
      </c>
      <c r="U741" s="16">
        <f t="shared" si="685"/>
        <v>0.24652750000000001</v>
      </c>
      <c r="V741" s="16">
        <f t="shared" si="686"/>
        <v>6.4983113191043941E-4</v>
      </c>
      <c r="W741" s="15">
        <v>1.2158899999999999</v>
      </c>
      <c r="X741" s="15">
        <v>1.14876</v>
      </c>
      <c r="Y741" s="16">
        <f t="shared" si="687"/>
        <v>1.1823250000000001</v>
      </c>
      <c r="Z741" s="16">
        <f t="shared" si="688"/>
        <v>4.7468078221052874E-2</v>
      </c>
      <c r="AA741" s="17">
        <v>0</v>
      </c>
      <c r="AB741" s="17">
        <v>0</v>
      </c>
      <c r="AC741" s="18">
        <f t="shared" si="689"/>
        <v>0</v>
      </c>
      <c r="AD741" s="18">
        <f t="shared" si="690"/>
        <v>0</v>
      </c>
      <c r="AE741" s="17">
        <v>0</v>
      </c>
      <c r="AF741" s="17">
        <v>0</v>
      </c>
      <c r="AG741" s="18">
        <f t="shared" si="691"/>
        <v>0</v>
      </c>
      <c r="AH741" s="18">
        <f t="shared" si="692"/>
        <v>0</v>
      </c>
      <c r="AI741" s="19" t="e">
        <f t="shared" si="693"/>
        <v>#DIV/0!</v>
      </c>
      <c r="AJ741" s="19">
        <f t="shared" si="694"/>
        <v>12.005493389654964</v>
      </c>
      <c r="AK741" s="19" t="e">
        <f t="shared" si="695"/>
        <v>#DIV/0!</v>
      </c>
      <c r="AL741" s="19">
        <f t="shared" si="696"/>
        <v>1.0584369232912008</v>
      </c>
      <c r="AM741" s="19" t="e">
        <f t="shared" si="697"/>
        <v>#DIV/0!</v>
      </c>
      <c r="AN741" s="19">
        <f t="shared" si="698"/>
        <v>1.0838430000000001</v>
      </c>
      <c r="AO741" s="19" t="e">
        <f t="shared" si="699"/>
        <v>#DIV/0!</v>
      </c>
    </row>
    <row r="742" spans="1:41" s="31" customFormat="1" ht="9.75" customHeight="1" x14ac:dyDescent="0.25">
      <c r="A742" s="1" t="s">
        <v>421</v>
      </c>
      <c r="B742" s="1"/>
      <c r="C742" s="11">
        <v>0</v>
      </c>
      <c r="D742" s="11">
        <v>0</v>
      </c>
      <c r="E742" s="12">
        <f t="shared" si="677"/>
        <v>0</v>
      </c>
      <c r="F742" s="12">
        <f t="shared" si="678"/>
        <v>0</v>
      </c>
      <c r="G742" s="11">
        <v>0.29526799999999997</v>
      </c>
      <c r="H742" s="11">
        <v>0.298124</v>
      </c>
      <c r="I742" s="12">
        <f t="shared" si="679"/>
        <v>0.29669599999999996</v>
      </c>
      <c r="J742" s="12">
        <f t="shared" si="680"/>
        <v>2.0194969670687974E-3</v>
      </c>
      <c r="K742" s="13">
        <v>0.31811499999999998</v>
      </c>
      <c r="L742" s="13">
        <v>0.40940399999999999</v>
      </c>
      <c r="M742" s="14">
        <f t="shared" si="681"/>
        <v>0.36375950000000001</v>
      </c>
      <c r="N742" s="14">
        <f t="shared" si="682"/>
        <v>6.455107094773832E-2</v>
      </c>
      <c r="O742" s="13">
        <v>0.23499800000000001</v>
      </c>
      <c r="P742" s="13">
        <v>0.25418099999999999</v>
      </c>
      <c r="Q742" s="14">
        <f t="shared" si="683"/>
        <v>0.24458950000000002</v>
      </c>
      <c r="R742" s="14">
        <f t="shared" si="684"/>
        <v>1.3564429383501525E-2</v>
      </c>
      <c r="S742" s="15">
        <v>0.44273099999999999</v>
      </c>
      <c r="T742" s="15">
        <v>0.48727399999999998</v>
      </c>
      <c r="U742" s="16">
        <f t="shared" si="685"/>
        <v>0.46500249999999999</v>
      </c>
      <c r="V742" s="16">
        <f t="shared" si="686"/>
        <v>3.1496657354392388E-2</v>
      </c>
      <c r="W742" s="15">
        <v>1.28311</v>
      </c>
      <c r="X742" s="15">
        <v>1.47732</v>
      </c>
      <c r="Y742" s="16">
        <f t="shared" si="687"/>
        <v>1.380215</v>
      </c>
      <c r="Z742" s="16">
        <f t="shared" si="688"/>
        <v>0.13732720797423939</v>
      </c>
      <c r="AA742" s="17">
        <v>0.34779599999999999</v>
      </c>
      <c r="AB742" s="17">
        <v>0.36927900000000002</v>
      </c>
      <c r="AC742" s="18">
        <f t="shared" si="689"/>
        <v>0.35853750000000001</v>
      </c>
      <c r="AD742" s="18">
        <f t="shared" si="690"/>
        <v>1.5190774980230621E-2</v>
      </c>
      <c r="AE742" s="17">
        <v>0</v>
      </c>
      <c r="AF742" s="17">
        <v>0</v>
      </c>
      <c r="AG742" s="18">
        <f t="shared" si="691"/>
        <v>0</v>
      </c>
      <c r="AH742" s="18">
        <f t="shared" si="692"/>
        <v>0</v>
      </c>
      <c r="AI742" s="19" t="e">
        <f t="shared" si="693"/>
        <v>#DIV/0!</v>
      </c>
      <c r="AJ742" s="19">
        <f t="shared" si="694"/>
        <v>4.6519501442553999</v>
      </c>
      <c r="AK742" s="19" t="e">
        <f t="shared" si="695"/>
        <v>#DIV/0!</v>
      </c>
      <c r="AL742" s="19">
        <f t="shared" si="696"/>
        <v>0.8685389759835378</v>
      </c>
      <c r="AM742" s="19">
        <f t="shared" si="697"/>
        <v>5.6429854920182585</v>
      </c>
      <c r="AN742" s="19">
        <f t="shared" si="698"/>
        <v>1.0835189999999999</v>
      </c>
      <c r="AO742" s="19" t="e">
        <f t="shared" si="699"/>
        <v>#DIV/0!</v>
      </c>
    </row>
    <row r="743" spans="1:41" s="31" customFormat="1" ht="9.75" customHeight="1" x14ac:dyDescent="0.25">
      <c r="A743" s="1" t="s">
        <v>318</v>
      </c>
      <c r="B743" s="1"/>
      <c r="C743" s="11">
        <v>0</v>
      </c>
      <c r="D743" s="11">
        <v>0</v>
      </c>
      <c r="E743" s="12">
        <f t="shared" ref="E743:E762" si="700">AVERAGE(C743:D743)</f>
        <v>0</v>
      </c>
      <c r="F743" s="12">
        <f t="shared" ref="F743:F762" si="701">STDEV(C743:D743)</f>
        <v>0</v>
      </c>
      <c r="G743" s="11">
        <v>9.8688600000000001E-2</v>
      </c>
      <c r="H743" s="11">
        <v>0.100048</v>
      </c>
      <c r="I743" s="12">
        <f t="shared" ref="I743:I762" si="702">AVERAGE(G743:H743)</f>
        <v>9.9368299999999993E-2</v>
      </c>
      <c r="J743" s="12">
        <f t="shared" ref="J743:J762" si="703">STDEV(G743:H743)</f>
        <v>9.6124095834499042E-4</v>
      </c>
      <c r="K743" s="13">
        <v>0</v>
      </c>
      <c r="L743" s="13">
        <v>0</v>
      </c>
      <c r="M743" s="14">
        <f t="shared" ref="M743:M762" si="704">AVERAGE(K743:L743)</f>
        <v>0</v>
      </c>
      <c r="N743" s="14">
        <f t="shared" ref="N743:N762" si="705">STDEV(K743:L743)</f>
        <v>0</v>
      </c>
      <c r="O743" s="13">
        <v>0.58123400000000003</v>
      </c>
      <c r="P743" s="13">
        <v>0.90011300000000005</v>
      </c>
      <c r="Q743" s="14">
        <f t="shared" ref="Q743:Q762" si="706">AVERAGE(O743:P743)</f>
        <v>0.74067349999999998</v>
      </c>
      <c r="R743" s="14">
        <f t="shared" ref="R743:R762" si="707">STDEV(O743:P743)</f>
        <v>0.22548150327798572</v>
      </c>
      <c r="S743" s="15">
        <v>0</v>
      </c>
      <c r="T743" s="15">
        <v>0</v>
      </c>
      <c r="U743" s="16">
        <f t="shared" ref="U743:U762" si="708">AVERAGE(S743:T743)</f>
        <v>0</v>
      </c>
      <c r="V743" s="16">
        <f t="shared" ref="V743:V762" si="709">STDEV(S743:T743)</f>
        <v>0</v>
      </c>
      <c r="W743" s="15">
        <v>1.1618999999999999</v>
      </c>
      <c r="X743" s="15">
        <v>1.1938</v>
      </c>
      <c r="Y743" s="16">
        <f t="shared" ref="Y743:Y762" si="710">AVERAGE(W743:X743)</f>
        <v>1.1778499999999998</v>
      </c>
      <c r="Z743" s="16">
        <f t="shared" ref="Z743:Z762" si="711">STDEV(W743:X743)</f>
        <v>2.2556706319850895E-2</v>
      </c>
      <c r="AA743" s="17">
        <v>0</v>
      </c>
      <c r="AB743" s="17">
        <v>0</v>
      </c>
      <c r="AC743" s="18">
        <f t="shared" ref="AC743:AC762" si="712">AVERAGE(AA743:AB743)</f>
        <v>0</v>
      </c>
      <c r="AD743" s="18">
        <f t="shared" ref="AD743:AD762" si="713">STDEV(AA743:AB743)</f>
        <v>0</v>
      </c>
      <c r="AE743" s="17">
        <v>0</v>
      </c>
      <c r="AF743" s="17">
        <v>0</v>
      </c>
      <c r="AG743" s="18">
        <f t="shared" ref="AG743:AG762" si="714">AVERAGE(AE743:AF743)</f>
        <v>0</v>
      </c>
      <c r="AH743" s="18">
        <f t="shared" ref="AH743:AH762" si="715">STDEV(AE743:AF743)</f>
        <v>0</v>
      </c>
      <c r="AI743" s="19" t="e">
        <f t="shared" ref="AI743:AI762" si="716">U743/E743</f>
        <v>#DIV/0!</v>
      </c>
      <c r="AJ743" s="19">
        <f t="shared" ref="AJ743:AJ762" si="717">Y743/I743</f>
        <v>11.853377787483533</v>
      </c>
      <c r="AK743" s="19" t="e">
        <f t="shared" ref="AK743:AK762" si="718">Y743/AG743</f>
        <v>#DIV/0!</v>
      </c>
      <c r="AL743" s="19">
        <f t="shared" ref="AL743:AL762" si="719">W743/X743</f>
        <v>0.97327860613168027</v>
      </c>
      <c r="AM743" s="19">
        <f t="shared" ref="AM743:AM762" si="720">Y743/Q743</f>
        <v>1.5902418542043153</v>
      </c>
      <c r="AN743" s="19">
        <f t="shared" ref="AN743:AN762" si="721">Y743-I743</f>
        <v>1.0784816999999998</v>
      </c>
      <c r="AO743" s="19" t="e">
        <f t="shared" ref="AO743:AO762" si="722">I743/AG743</f>
        <v>#DIV/0!</v>
      </c>
    </row>
    <row r="744" spans="1:41" s="31" customFormat="1" ht="9.75" customHeight="1" x14ac:dyDescent="0.25">
      <c r="A744" s="1" t="s">
        <v>559</v>
      </c>
      <c r="B744" s="1"/>
      <c r="C744" s="11">
        <v>0</v>
      </c>
      <c r="D744" s="11">
        <v>0</v>
      </c>
      <c r="E744" s="12">
        <f t="shared" si="700"/>
        <v>0</v>
      </c>
      <c r="F744" s="12">
        <f t="shared" si="701"/>
        <v>0</v>
      </c>
      <c r="G744" s="11">
        <v>0.46299200000000001</v>
      </c>
      <c r="H744" s="11">
        <v>0.74108099999999999</v>
      </c>
      <c r="I744" s="12">
        <f t="shared" si="702"/>
        <v>0.60203649999999997</v>
      </c>
      <c r="J744" s="12">
        <f t="shared" si="703"/>
        <v>0.19663861767338614</v>
      </c>
      <c r="K744" s="13">
        <v>0.654783</v>
      </c>
      <c r="L744" s="13">
        <v>0.77163000000000004</v>
      </c>
      <c r="M744" s="14">
        <f t="shared" si="704"/>
        <v>0.71320650000000008</v>
      </c>
      <c r="N744" s="14">
        <f t="shared" si="705"/>
        <v>8.2623306061304538E-2</v>
      </c>
      <c r="O744" s="13">
        <v>0.67592200000000002</v>
      </c>
      <c r="P744" s="13">
        <v>0.77593500000000004</v>
      </c>
      <c r="Q744" s="14">
        <f t="shared" si="706"/>
        <v>0.72592849999999998</v>
      </c>
      <c r="R744" s="14">
        <f t="shared" si="707"/>
        <v>7.0719870506810195E-2</v>
      </c>
      <c r="S744" s="15">
        <v>7.0855299999999996E-2</v>
      </c>
      <c r="T744" s="15">
        <v>0.28448000000000001</v>
      </c>
      <c r="U744" s="16">
        <f t="shared" si="708"/>
        <v>0.17766765000000001</v>
      </c>
      <c r="V744" s="16">
        <f t="shared" si="709"/>
        <v>0.15105547399894187</v>
      </c>
      <c r="W744" s="15">
        <v>1.26776</v>
      </c>
      <c r="X744" s="15">
        <v>2.0911400000000002</v>
      </c>
      <c r="Y744" s="16">
        <f t="shared" si="710"/>
        <v>1.6794500000000001</v>
      </c>
      <c r="Z744" s="16">
        <f t="shared" si="711"/>
        <v>0.58221758149337943</v>
      </c>
      <c r="AA744" s="17">
        <v>0.49694100000000002</v>
      </c>
      <c r="AB744" s="17">
        <v>0.27888600000000002</v>
      </c>
      <c r="AC744" s="18">
        <f t="shared" si="712"/>
        <v>0.38791350000000002</v>
      </c>
      <c r="AD744" s="18">
        <f t="shared" si="713"/>
        <v>0.15418816917163256</v>
      </c>
      <c r="AE744" s="17">
        <v>0</v>
      </c>
      <c r="AF744" s="17">
        <v>0</v>
      </c>
      <c r="AG744" s="18">
        <f t="shared" si="714"/>
        <v>0</v>
      </c>
      <c r="AH744" s="18">
        <f t="shared" si="715"/>
        <v>0</v>
      </c>
      <c r="AI744" s="19" t="e">
        <f t="shared" si="716"/>
        <v>#DIV/0!</v>
      </c>
      <c r="AJ744" s="19">
        <f t="shared" si="717"/>
        <v>2.7896149153747327</v>
      </c>
      <c r="AK744" s="19" t="e">
        <f t="shared" si="718"/>
        <v>#DIV/0!</v>
      </c>
      <c r="AL744" s="19">
        <f t="shared" si="719"/>
        <v>0.60625304857637452</v>
      </c>
      <c r="AM744" s="19">
        <f t="shared" si="720"/>
        <v>2.3135198576719334</v>
      </c>
      <c r="AN744" s="19">
        <f t="shared" si="721"/>
        <v>1.0774135</v>
      </c>
      <c r="AO744" s="19" t="e">
        <f t="shared" si="722"/>
        <v>#DIV/0!</v>
      </c>
    </row>
    <row r="745" spans="1:41" s="31" customFormat="1" ht="9.75" customHeight="1" x14ac:dyDescent="0.25">
      <c r="A745" s="1" t="s">
        <v>238</v>
      </c>
      <c r="B745" s="1"/>
      <c r="C745" s="11">
        <v>0</v>
      </c>
      <c r="D745" s="11">
        <v>0</v>
      </c>
      <c r="E745" s="12">
        <f t="shared" si="700"/>
        <v>0</v>
      </c>
      <c r="F745" s="12">
        <f t="shared" si="701"/>
        <v>0</v>
      </c>
      <c r="G745" s="11">
        <v>0</v>
      </c>
      <c r="H745" s="11">
        <v>0</v>
      </c>
      <c r="I745" s="12">
        <f t="shared" si="702"/>
        <v>0</v>
      </c>
      <c r="J745" s="12">
        <f t="shared" si="703"/>
        <v>0</v>
      </c>
      <c r="K745" s="13">
        <v>0</v>
      </c>
      <c r="L745" s="13">
        <v>0</v>
      </c>
      <c r="M745" s="14">
        <f t="shared" si="704"/>
        <v>0</v>
      </c>
      <c r="N745" s="14">
        <f t="shared" si="705"/>
        <v>0</v>
      </c>
      <c r="O745" s="13">
        <v>0</v>
      </c>
      <c r="P745" s="13">
        <v>0</v>
      </c>
      <c r="Q745" s="14">
        <f t="shared" si="706"/>
        <v>0</v>
      </c>
      <c r="R745" s="14">
        <f t="shared" si="707"/>
        <v>0</v>
      </c>
      <c r="S745" s="15">
        <v>0</v>
      </c>
      <c r="T745" s="15">
        <v>0</v>
      </c>
      <c r="U745" s="16">
        <f t="shared" si="708"/>
        <v>0</v>
      </c>
      <c r="V745" s="16">
        <f t="shared" si="709"/>
        <v>0</v>
      </c>
      <c r="W745" s="15">
        <v>1.06362</v>
      </c>
      <c r="X745" s="15">
        <v>1.0691600000000001</v>
      </c>
      <c r="Y745" s="16">
        <f t="shared" si="710"/>
        <v>1.0663900000000002</v>
      </c>
      <c r="Z745" s="16">
        <f t="shared" si="711"/>
        <v>3.9173715677735445E-3</v>
      </c>
      <c r="AA745" s="17">
        <v>0.10038800000000001</v>
      </c>
      <c r="AB745" s="17">
        <v>0.201519</v>
      </c>
      <c r="AC745" s="18">
        <f t="shared" si="712"/>
        <v>0.15095350000000002</v>
      </c>
      <c r="AD745" s="18">
        <f t="shared" si="713"/>
        <v>7.1510415888176693E-2</v>
      </c>
      <c r="AE745" s="17">
        <v>0</v>
      </c>
      <c r="AF745" s="17">
        <v>0</v>
      </c>
      <c r="AG745" s="18">
        <f t="shared" si="714"/>
        <v>0</v>
      </c>
      <c r="AH745" s="18">
        <f t="shared" si="715"/>
        <v>0</v>
      </c>
      <c r="AI745" s="19" t="e">
        <f t="shared" si="716"/>
        <v>#DIV/0!</v>
      </c>
      <c r="AJ745" s="19" t="e">
        <f t="shared" si="717"/>
        <v>#DIV/0!</v>
      </c>
      <c r="AK745" s="19" t="e">
        <f t="shared" si="718"/>
        <v>#DIV/0!</v>
      </c>
      <c r="AL745" s="19">
        <f t="shared" si="719"/>
        <v>0.99481836207864105</v>
      </c>
      <c r="AM745" s="19" t="e">
        <f t="shared" si="720"/>
        <v>#DIV/0!</v>
      </c>
      <c r="AN745" s="19">
        <f t="shared" si="721"/>
        <v>1.0663900000000002</v>
      </c>
      <c r="AO745" s="19" t="e">
        <f t="shared" si="722"/>
        <v>#DIV/0!</v>
      </c>
    </row>
    <row r="746" spans="1:41" s="31" customFormat="1" ht="9.75" customHeight="1" x14ac:dyDescent="0.25">
      <c r="A746" s="1" t="s">
        <v>239</v>
      </c>
      <c r="B746" s="1"/>
      <c r="C746" s="11">
        <v>0</v>
      </c>
      <c r="D746" s="11">
        <v>0</v>
      </c>
      <c r="E746" s="12">
        <f t="shared" si="700"/>
        <v>0</v>
      </c>
      <c r="F746" s="12">
        <f t="shared" si="701"/>
        <v>0</v>
      </c>
      <c r="G746" s="11">
        <v>0</v>
      </c>
      <c r="H746" s="11">
        <v>0</v>
      </c>
      <c r="I746" s="12">
        <f t="shared" si="702"/>
        <v>0</v>
      </c>
      <c r="J746" s="12">
        <f t="shared" si="703"/>
        <v>0</v>
      </c>
      <c r="K746" s="13">
        <v>0</v>
      </c>
      <c r="L746" s="13">
        <v>0.14490900000000001</v>
      </c>
      <c r="M746" s="14">
        <f t="shared" si="704"/>
        <v>7.2454500000000005E-2</v>
      </c>
      <c r="N746" s="14">
        <f t="shared" si="705"/>
        <v>0.10246613655496142</v>
      </c>
      <c r="O746" s="13">
        <v>0.13631299999999999</v>
      </c>
      <c r="P746" s="13">
        <v>0.139095</v>
      </c>
      <c r="Q746" s="14">
        <f t="shared" si="706"/>
        <v>0.13770399999999999</v>
      </c>
      <c r="R746" s="14">
        <f t="shared" si="707"/>
        <v>1.96717106526098E-3</v>
      </c>
      <c r="S746" s="15">
        <v>0.57157400000000003</v>
      </c>
      <c r="T746" s="15">
        <v>0.68845000000000001</v>
      </c>
      <c r="U746" s="16">
        <f t="shared" si="708"/>
        <v>0.63001200000000002</v>
      </c>
      <c r="V746" s="16">
        <f t="shared" si="709"/>
        <v>8.2643812157958921E-2</v>
      </c>
      <c r="W746" s="15">
        <v>1.0618099999999999</v>
      </c>
      <c r="X746" s="15">
        <v>1.06735</v>
      </c>
      <c r="Y746" s="16">
        <f t="shared" si="710"/>
        <v>1.0645799999999999</v>
      </c>
      <c r="Z746" s="16">
        <f t="shared" si="711"/>
        <v>3.9173715677735445E-3</v>
      </c>
      <c r="AA746" s="17">
        <v>0</v>
      </c>
      <c r="AB746" s="17">
        <v>0</v>
      </c>
      <c r="AC746" s="18">
        <f t="shared" si="712"/>
        <v>0</v>
      </c>
      <c r="AD746" s="18">
        <f t="shared" si="713"/>
        <v>0</v>
      </c>
      <c r="AE746" s="17">
        <v>0</v>
      </c>
      <c r="AF746" s="17">
        <v>0</v>
      </c>
      <c r="AG746" s="18">
        <f t="shared" si="714"/>
        <v>0</v>
      </c>
      <c r="AH746" s="18">
        <f t="shared" si="715"/>
        <v>0</v>
      </c>
      <c r="AI746" s="19" t="e">
        <f t="shared" si="716"/>
        <v>#DIV/0!</v>
      </c>
      <c r="AJ746" s="19" t="e">
        <f t="shared" si="717"/>
        <v>#DIV/0!</v>
      </c>
      <c r="AK746" s="19" t="e">
        <f t="shared" si="718"/>
        <v>#DIV/0!</v>
      </c>
      <c r="AL746" s="19">
        <f t="shared" si="719"/>
        <v>0.99480957511594126</v>
      </c>
      <c r="AM746" s="19">
        <f t="shared" si="720"/>
        <v>7.7309301109626443</v>
      </c>
      <c r="AN746" s="19">
        <f t="shared" si="721"/>
        <v>1.0645799999999999</v>
      </c>
      <c r="AO746" s="19" t="e">
        <f t="shared" si="722"/>
        <v>#DIV/0!</v>
      </c>
    </row>
    <row r="747" spans="1:41" s="31" customFormat="1" ht="9.75" customHeight="1" x14ac:dyDescent="0.25">
      <c r="A747" s="1" t="s">
        <v>552</v>
      </c>
      <c r="B747" s="1"/>
      <c r="C747" s="11">
        <v>0</v>
      </c>
      <c r="D747" s="11">
        <v>0</v>
      </c>
      <c r="E747" s="12">
        <f t="shared" si="700"/>
        <v>0</v>
      </c>
      <c r="F747" s="12">
        <f t="shared" si="701"/>
        <v>0</v>
      </c>
      <c r="G747" s="11">
        <v>0.54105199999999998</v>
      </c>
      <c r="H747" s="11">
        <v>0.62542799999999998</v>
      </c>
      <c r="I747" s="12">
        <f t="shared" si="702"/>
        <v>0.58323999999999998</v>
      </c>
      <c r="J747" s="12">
        <f t="shared" si="703"/>
        <v>5.9662841769396138E-2</v>
      </c>
      <c r="K747" s="13">
        <v>0.43546000000000001</v>
      </c>
      <c r="L747" s="13">
        <v>0.40118700000000002</v>
      </c>
      <c r="M747" s="14">
        <f t="shared" si="704"/>
        <v>0.41832350000000001</v>
      </c>
      <c r="N747" s="14">
        <f t="shared" si="705"/>
        <v>2.4234670711606541E-2</v>
      </c>
      <c r="O747" s="13">
        <v>0.82464700000000002</v>
      </c>
      <c r="P747" s="13">
        <v>0.43764599999999998</v>
      </c>
      <c r="Q747" s="14">
        <f t="shared" si="706"/>
        <v>0.63114650000000005</v>
      </c>
      <c r="R747" s="14">
        <f t="shared" si="707"/>
        <v>0.27365103142597486</v>
      </c>
      <c r="S747" s="15">
        <v>2.0213499999999999E-2</v>
      </c>
      <c r="T747" s="15">
        <v>2.0288899999999999E-2</v>
      </c>
      <c r="U747" s="16">
        <f t="shared" si="708"/>
        <v>2.0251199999999997E-2</v>
      </c>
      <c r="V747" s="16">
        <f t="shared" si="709"/>
        <v>5.3315851301465526E-5</v>
      </c>
      <c r="W747" s="15">
        <v>1.90906</v>
      </c>
      <c r="X747" s="15">
        <v>1.3629800000000001</v>
      </c>
      <c r="Y747" s="16">
        <f t="shared" si="710"/>
        <v>1.63602</v>
      </c>
      <c r="Z747" s="16">
        <f t="shared" si="711"/>
        <v>0.3861368710703505</v>
      </c>
      <c r="AA747" s="17">
        <v>0</v>
      </c>
      <c r="AB747" s="17">
        <v>0</v>
      </c>
      <c r="AC747" s="18">
        <f t="shared" si="712"/>
        <v>0</v>
      </c>
      <c r="AD747" s="18">
        <f t="shared" si="713"/>
        <v>0</v>
      </c>
      <c r="AE747" s="17">
        <v>0</v>
      </c>
      <c r="AF747" s="17">
        <v>0</v>
      </c>
      <c r="AG747" s="18">
        <f t="shared" si="714"/>
        <v>0</v>
      </c>
      <c r="AH747" s="18">
        <f t="shared" si="715"/>
        <v>0</v>
      </c>
      <c r="AI747" s="19" t="e">
        <f t="shared" si="716"/>
        <v>#DIV/0!</v>
      </c>
      <c r="AJ747" s="19">
        <f t="shared" si="717"/>
        <v>2.805054523009396</v>
      </c>
      <c r="AK747" s="19" t="e">
        <f t="shared" si="718"/>
        <v>#DIV/0!</v>
      </c>
      <c r="AL747" s="19">
        <f t="shared" si="719"/>
        <v>1.4006515135952105</v>
      </c>
      <c r="AM747" s="19">
        <f t="shared" si="720"/>
        <v>2.5921398597631451</v>
      </c>
      <c r="AN747" s="19">
        <f t="shared" si="721"/>
        <v>1.05278</v>
      </c>
      <c r="AO747" s="19" t="e">
        <f t="shared" si="722"/>
        <v>#DIV/0!</v>
      </c>
    </row>
    <row r="748" spans="1:41" s="31" customFormat="1" ht="9.75" customHeight="1" x14ac:dyDescent="0.25">
      <c r="A748" s="1" t="s">
        <v>249</v>
      </c>
      <c r="B748" s="1"/>
      <c r="C748" s="11">
        <v>0</v>
      </c>
      <c r="D748" s="11">
        <v>0</v>
      </c>
      <c r="E748" s="12">
        <f t="shared" si="700"/>
        <v>0</v>
      </c>
      <c r="F748" s="12">
        <f t="shared" si="701"/>
        <v>0</v>
      </c>
      <c r="G748" s="11">
        <v>0</v>
      </c>
      <c r="H748" s="11">
        <v>0</v>
      </c>
      <c r="I748" s="12">
        <f t="shared" si="702"/>
        <v>0</v>
      </c>
      <c r="J748" s="12">
        <f t="shared" si="703"/>
        <v>0</v>
      </c>
      <c r="K748" s="13">
        <v>0.10333199999999999</v>
      </c>
      <c r="L748" s="13">
        <v>0.10587000000000001</v>
      </c>
      <c r="M748" s="14">
        <f t="shared" si="704"/>
        <v>0.104601</v>
      </c>
      <c r="N748" s="14">
        <f t="shared" si="705"/>
        <v>1.7946370106514664E-3</v>
      </c>
      <c r="O748" s="13">
        <v>0.36000500000000002</v>
      </c>
      <c r="P748" s="13">
        <v>0.36735400000000001</v>
      </c>
      <c r="Q748" s="14">
        <f t="shared" si="706"/>
        <v>0.36367950000000004</v>
      </c>
      <c r="R748" s="14">
        <f t="shared" si="707"/>
        <v>5.1965277349399338E-3</v>
      </c>
      <c r="S748" s="15">
        <v>0</v>
      </c>
      <c r="T748" s="15">
        <v>0</v>
      </c>
      <c r="U748" s="16">
        <f t="shared" si="708"/>
        <v>0</v>
      </c>
      <c r="V748" s="16">
        <f t="shared" si="709"/>
        <v>0</v>
      </c>
      <c r="W748" s="15">
        <v>1.0386200000000001</v>
      </c>
      <c r="X748" s="15">
        <v>1.04403</v>
      </c>
      <c r="Y748" s="16">
        <f t="shared" si="710"/>
        <v>1.0413250000000001</v>
      </c>
      <c r="Z748" s="16">
        <f t="shared" si="711"/>
        <v>3.8254476862191618E-3</v>
      </c>
      <c r="AA748" s="17">
        <v>0</v>
      </c>
      <c r="AB748" s="17">
        <v>0</v>
      </c>
      <c r="AC748" s="18">
        <f t="shared" si="712"/>
        <v>0</v>
      </c>
      <c r="AD748" s="18">
        <f t="shared" si="713"/>
        <v>0</v>
      </c>
      <c r="AE748" s="17">
        <v>0</v>
      </c>
      <c r="AF748" s="17">
        <v>0</v>
      </c>
      <c r="AG748" s="18">
        <f t="shared" si="714"/>
        <v>0</v>
      </c>
      <c r="AH748" s="18">
        <f t="shared" si="715"/>
        <v>0</v>
      </c>
      <c r="AI748" s="19" t="e">
        <f t="shared" si="716"/>
        <v>#DIV/0!</v>
      </c>
      <c r="AJ748" s="19" t="e">
        <f t="shared" si="717"/>
        <v>#DIV/0!</v>
      </c>
      <c r="AK748" s="19" t="e">
        <f t="shared" si="718"/>
        <v>#DIV/0!</v>
      </c>
      <c r="AL748" s="19">
        <f t="shared" si="719"/>
        <v>0.99481815656638228</v>
      </c>
      <c r="AM748" s="19">
        <f t="shared" si="720"/>
        <v>2.863304090552258</v>
      </c>
      <c r="AN748" s="19">
        <f t="shared" si="721"/>
        <v>1.0413250000000001</v>
      </c>
      <c r="AO748" s="19" t="e">
        <f t="shared" si="722"/>
        <v>#DIV/0!</v>
      </c>
    </row>
    <row r="749" spans="1:41" s="31" customFormat="1" ht="9.75" customHeight="1" x14ac:dyDescent="0.25">
      <c r="A749" s="1" t="s">
        <v>250</v>
      </c>
      <c r="B749" s="1"/>
      <c r="C749" s="11">
        <v>0</v>
      </c>
      <c r="D749" s="11">
        <v>0</v>
      </c>
      <c r="E749" s="12">
        <f t="shared" si="700"/>
        <v>0</v>
      </c>
      <c r="F749" s="12">
        <f t="shared" si="701"/>
        <v>0</v>
      </c>
      <c r="G749" s="11">
        <v>0</v>
      </c>
      <c r="H749" s="11">
        <v>0</v>
      </c>
      <c r="I749" s="12">
        <f t="shared" si="702"/>
        <v>0</v>
      </c>
      <c r="J749" s="12">
        <f t="shared" si="703"/>
        <v>0</v>
      </c>
      <c r="K749" s="13">
        <v>7.0887400000000003E-2</v>
      </c>
      <c r="L749" s="13">
        <v>7.2628200000000004E-2</v>
      </c>
      <c r="M749" s="14">
        <f t="shared" si="704"/>
        <v>7.175780000000001E-2</v>
      </c>
      <c r="N749" s="14">
        <f t="shared" si="705"/>
        <v>1.2309314846895424E-3</v>
      </c>
      <c r="O749" s="13">
        <v>0.24696899999999999</v>
      </c>
      <c r="P749" s="13">
        <v>0.25201000000000001</v>
      </c>
      <c r="Q749" s="14">
        <f t="shared" si="706"/>
        <v>0.2494895</v>
      </c>
      <c r="R749" s="14">
        <f t="shared" si="707"/>
        <v>3.5645252839613985E-3</v>
      </c>
      <c r="S749" s="15">
        <v>0</v>
      </c>
      <c r="T749" s="15">
        <v>0</v>
      </c>
      <c r="U749" s="16">
        <f t="shared" si="708"/>
        <v>0</v>
      </c>
      <c r="V749" s="16">
        <f t="shared" si="709"/>
        <v>0</v>
      </c>
      <c r="W749" s="15">
        <v>1.0687599999999999</v>
      </c>
      <c r="X749" s="15">
        <v>1.00271</v>
      </c>
      <c r="Y749" s="16">
        <f t="shared" si="710"/>
        <v>1.0357349999999999</v>
      </c>
      <c r="Z749" s="16">
        <f t="shared" si="711"/>
        <v>4.6704402897371419E-2</v>
      </c>
      <c r="AA749" s="17">
        <v>0</v>
      </c>
      <c r="AB749" s="17">
        <v>0</v>
      </c>
      <c r="AC749" s="18">
        <f t="shared" si="712"/>
        <v>0</v>
      </c>
      <c r="AD749" s="18">
        <f t="shared" si="713"/>
        <v>0</v>
      </c>
      <c r="AE749" s="17">
        <v>0</v>
      </c>
      <c r="AF749" s="17">
        <v>0</v>
      </c>
      <c r="AG749" s="18">
        <f t="shared" si="714"/>
        <v>0</v>
      </c>
      <c r="AH749" s="18">
        <f t="shared" si="715"/>
        <v>0</v>
      </c>
      <c r="AI749" s="19" t="e">
        <f t="shared" si="716"/>
        <v>#DIV/0!</v>
      </c>
      <c r="AJ749" s="19" t="e">
        <f t="shared" si="717"/>
        <v>#DIV/0!</v>
      </c>
      <c r="AK749" s="19" t="e">
        <f t="shared" si="718"/>
        <v>#DIV/0!</v>
      </c>
      <c r="AL749" s="19">
        <f t="shared" si="719"/>
        <v>1.065871488266797</v>
      </c>
      <c r="AM749" s="19">
        <f t="shared" si="720"/>
        <v>4.1514171939099631</v>
      </c>
      <c r="AN749" s="19">
        <f t="shared" si="721"/>
        <v>1.0357349999999999</v>
      </c>
      <c r="AO749" s="19" t="e">
        <f t="shared" si="722"/>
        <v>#DIV/0!</v>
      </c>
    </row>
    <row r="750" spans="1:41" s="31" customFormat="1" ht="9.75" customHeight="1" x14ac:dyDescent="0.25">
      <c r="A750" s="1" t="s">
        <v>430</v>
      </c>
      <c r="B750" s="1"/>
      <c r="C750" s="11">
        <v>0</v>
      </c>
      <c r="D750" s="11">
        <v>0</v>
      </c>
      <c r="E750" s="12">
        <f t="shared" si="700"/>
        <v>0</v>
      </c>
      <c r="F750" s="12">
        <f t="shared" si="701"/>
        <v>0</v>
      </c>
      <c r="G750" s="11">
        <v>0.31156299999999998</v>
      </c>
      <c r="H750" s="11">
        <v>0.31585400000000002</v>
      </c>
      <c r="I750" s="12">
        <f t="shared" si="702"/>
        <v>0.3137085</v>
      </c>
      <c r="J750" s="12">
        <f t="shared" si="703"/>
        <v>3.0341951980715071E-3</v>
      </c>
      <c r="K750" s="13">
        <v>0.39966600000000002</v>
      </c>
      <c r="L750" s="13">
        <v>0.40948099999999998</v>
      </c>
      <c r="M750" s="14">
        <f t="shared" si="704"/>
        <v>0.40457350000000003</v>
      </c>
      <c r="N750" s="14">
        <f t="shared" si="705"/>
        <v>6.9402530573459374E-3</v>
      </c>
      <c r="O750" s="13">
        <v>0</v>
      </c>
      <c r="P750" s="13">
        <v>0</v>
      </c>
      <c r="Q750" s="14">
        <f t="shared" si="706"/>
        <v>0</v>
      </c>
      <c r="R750" s="14">
        <f t="shared" si="707"/>
        <v>0</v>
      </c>
      <c r="S750" s="15">
        <v>0</v>
      </c>
      <c r="T750" s="15">
        <v>0</v>
      </c>
      <c r="U750" s="16">
        <f t="shared" si="708"/>
        <v>0</v>
      </c>
      <c r="V750" s="16">
        <f t="shared" si="709"/>
        <v>0</v>
      </c>
      <c r="W750" s="15">
        <v>1.3390500000000001</v>
      </c>
      <c r="X750" s="15">
        <v>1.3460300000000001</v>
      </c>
      <c r="Y750" s="16">
        <f t="shared" si="710"/>
        <v>1.3425400000000001</v>
      </c>
      <c r="Z750" s="16">
        <f t="shared" si="711"/>
        <v>4.935605332682092E-3</v>
      </c>
      <c r="AA750" s="17">
        <v>0</v>
      </c>
      <c r="AB750" s="17">
        <v>0</v>
      </c>
      <c r="AC750" s="18">
        <f t="shared" si="712"/>
        <v>0</v>
      </c>
      <c r="AD750" s="18">
        <f t="shared" si="713"/>
        <v>0</v>
      </c>
      <c r="AE750" s="17">
        <v>0</v>
      </c>
      <c r="AF750" s="17">
        <v>0</v>
      </c>
      <c r="AG750" s="18">
        <f t="shared" si="714"/>
        <v>0</v>
      </c>
      <c r="AH750" s="18">
        <f t="shared" si="715"/>
        <v>0</v>
      </c>
      <c r="AI750" s="19" t="e">
        <f t="shared" si="716"/>
        <v>#DIV/0!</v>
      </c>
      <c r="AJ750" s="19">
        <f t="shared" si="717"/>
        <v>4.2795780158969237</v>
      </c>
      <c r="AK750" s="19" t="e">
        <f t="shared" si="718"/>
        <v>#DIV/0!</v>
      </c>
      <c r="AL750" s="19">
        <f t="shared" si="719"/>
        <v>0.99481438006582323</v>
      </c>
      <c r="AM750" s="19" t="e">
        <f t="shared" si="720"/>
        <v>#DIV/0!</v>
      </c>
      <c r="AN750" s="19">
        <f t="shared" si="721"/>
        <v>1.0288315000000001</v>
      </c>
      <c r="AO750" s="19" t="e">
        <f t="shared" si="722"/>
        <v>#DIV/0!</v>
      </c>
    </row>
    <row r="751" spans="1:41" s="31" customFormat="1" ht="9.75" customHeight="1" x14ac:dyDescent="0.25">
      <c r="A751" s="1" t="s">
        <v>256</v>
      </c>
      <c r="B751" s="1"/>
      <c r="C751" s="11">
        <v>0</v>
      </c>
      <c r="D751" s="11">
        <v>0</v>
      </c>
      <c r="E751" s="12">
        <f t="shared" si="700"/>
        <v>0</v>
      </c>
      <c r="F751" s="12">
        <f t="shared" si="701"/>
        <v>0</v>
      </c>
      <c r="G751" s="11">
        <v>0</v>
      </c>
      <c r="H751" s="11">
        <v>0</v>
      </c>
      <c r="I751" s="12">
        <f t="shared" si="702"/>
        <v>0</v>
      </c>
      <c r="J751" s="12">
        <f t="shared" si="703"/>
        <v>0</v>
      </c>
      <c r="K751" s="13">
        <v>0</v>
      </c>
      <c r="L751" s="13">
        <v>0</v>
      </c>
      <c r="M751" s="14">
        <f t="shared" si="704"/>
        <v>0</v>
      </c>
      <c r="N751" s="14">
        <f t="shared" si="705"/>
        <v>0</v>
      </c>
      <c r="O751" s="13">
        <v>0</v>
      </c>
      <c r="P751" s="13">
        <v>0</v>
      </c>
      <c r="Q751" s="14">
        <f t="shared" si="706"/>
        <v>0</v>
      </c>
      <c r="R751" s="14">
        <f t="shared" si="707"/>
        <v>0</v>
      </c>
      <c r="S751" s="15">
        <v>0</v>
      </c>
      <c r="T751" s="15">
        <v>0</v>
      </c>
      <c r="U751" s="16">
        <f t="shared" si="708"/>
        <v>0</v>
      </c>
      <c r="V751" s="16">
        <f t="shared" si="709"/>
        <v>0</v>
      </c>
      <c r="W751" s="15">
        <v>1.01349</v>
      </c>
      <c r="X751" s="15">
        <v>1.01878</v>
      </c>
      <c r="Y751" s="16">
        <f t="shared" si="710"/>
        <v>1.016135</v>
      </c>
      <c r="Z751" s="16">
        <f t="shared" si="711"/>
        <v>3.7405948724768484E-3</v>
      </c>
      <c r="AA751" s="17">
        <v>0</v>
      </c>
      <c r="AB751" s="17">
        <v>0</v>
      </c>
      <c r="AC751" s="18">
        <f t="shared" si="712"/>
        <v>0</v>
      </c>
      <c r="AD751" s="18">
        <f t="shared" si="713"/>
        <v>0</v>
      </c>
      <c r="AE751" s="17">
        <v>0</v>
      </c>
      <c r="AF751" s="17">
        <v>0</v>
      </c>
      <c r="AG751" s="18">
        <f t="shared" si="714"/>
        <v>0</v>
      </c>
      <c r="AH751" s="18">
        <f t="shared" si="715"/>
        <v>0</v>
      </c>
      <c r="AI751" s="19" t="e">
        <f t="shared" si="716"/>
        <v>#DIV/0!</v>
      </c>
      <c r="AJ751" s="19" t="e">
        <f t="shared" si="717"/>
        <v>#DIV/0!</v>
      </c>
      <c r="AK751" s="19" t="e">
        <f t="shared" si="718"/>
        <v>#DIV/0!</v>
      </c>
      <c r="AL751" s="19">
        <f t="shared" si="719"/>
        <v>0.99480751487072772</v>
      </c>
      <c r="AM751" s="19" t="e">
        <f t="shared" si="720"/>
        <v>#DIV/0!</v>
      </c>
      <c r="AN751" s="19">
        <f t="shared" si="721"/>
        <v>1.016135</v>
      </c>
      <c r="AO751" s="19" t="e">
        <f t="shared" si="722"/>
        <v>#DIV/0!</v>
      </c>
    </row>
    <row r="752" spans="1:41" s="31" customFormat="1" ht="9.75" customHeight="1" x14ac:dyDescent="0.25">
      <c r="A752" s="1" t="s">
        <v>521</v>
      </c>
      <c r="B752" s="1"/>
      <c r="C752" s="11">
        <v>0</v>
      </c>
      <c r="D752" s="11">
        <v>0</v>
      </c>
      <c r="E752" s="12">
        <f t="shared" si="700"/>
        <v>0</v>
      </c>
      <c r="F752" s="12">
        <f t="shared" si="701"/>
        <v>0</v>
      </c>
      <c r="G752" s="11">
        <v>0.43619999999999998</v>
      </c>
      <c r="H752" s="11">
        <v>0.57407200000000003</v>
      </c>
      <c r="I752" s="12">
        <f t="shared" si="702"/>
        <v>0.50513600000000003</v>
      </c>
      <c r="J752" s="12">
        <f t="shared" si="703"/>
        <v>9.7490226135750951E-2</v>
      </c>
      <c r="K752" s="13">
        <v>3.3397299999999998E-2</v>
      </c>
      <c r="L752" s="13">
        <v>0</v>
      </c>
      <c r="M752" s="14">
        <f t="shared" si="704"/>
        <v>1.6698649999999999E-2</v>
      </c>
      <c r="N752" s="14">
        <f t="shared" si="705"/>
        <v>2.3615457303321482E-2</v>
      </c>
      <c r="O752" s="13">
        <v>0</v>
      </c>
      <c r="P752" s="13">
        <v>0</v>
      </c>
      <c r="Q752" s="14">
        <f t="shared" si="706"/>
        <v>0</v>
      </c>
      <c r="R752" s="14">
        <f t="shared" si="707"/>
        <v>0</v>
      </c>
      <c r="S752" s="15">
        <v>3.2525800000000001E-2</v>
      </c>
      <c r="T752" s="15">
        <v>4.91691E-2</v>
      </c>
      <c r="U752" s="16">
        <f t="shared" si="708"/>
        <v>4.084745E-2</v>
      </c>
      <c r="V752" s="16">
        <f t="shared" si="709"/>
        <v>1.1768590291322082E-2</v>
      </c>
      <c r="W752" s="15">
        <v>1.5224500000000001</v>
      </c>
      <c r="X752" s="15">
        <v>1.4927299999999999</v>
      </c>
      <c r="Y752" s="16">
        <f t="shared" si="710"/>
        <v>1.50759</v>
      </c>
      <c r="Z752" s="16">
        <f t="shared" si="711"/>
        <v>2.1015213536864329E-2</v>
      </c>
      <c r="AA752" s="17">
        <v>0</v>
      </c>
      <c r="AB752" s="17">
        <v>0</v>
      </c>
      <c r="AC752" s="18">
        <f t="shared" si="712"/>
        <v>0</v>
      </c>
      <c r="AD752" s="18">
        <f t="shared" si="713"/>
        <v>0</v>
      </c>
      <c r="AE752" s="17">
        <v>0</v>
      </c>
      <c r="AF752" s="17">
        <v>0</v>
      </c>
      <c r="AG752" s="18">
        <f t="shared" si="714"/>
        <v>0</v>
      </c>
      <c r="AH752" s="18">
        <f t="shared" si="715"/>
        <v>0</v>
      </c>
      <c r="AI752" s="19" t="e">
        <f t="shared" si="716"/>
        <v>#DIV/0!</v>
      </c>
      <c r="AJ752" s="19">
        <f t="shared" si="717"/>
        <v>2.9845229799499537</v>
      </c>
      <c r="AK752" s="19" t="e">
        <f t="shared" si="718"/>
        <v>#DIV/0!</v>
      </c>
      <c r="AL752" s="19">
        <f t="shared" si="719"/>
        <v>1.0199098296409934</v>
      </c>
      <c r="AM752" s="19" t="e">
        <f t="shared" si="720"/>
        <v>#DIV/0!</v>
      </c>
      <c r="AN752" s="19">
        <f t="shared" si="721"/>
        <v>1.002454</v>
      </c>
      <c r="AO752" s="19" t="e">
        <f t="shared" si="722"/>
        <v>#DIV/0!</v>
      </c>
    </row>
    <row r="753" spans="1:41" s="31" customFormat="1" ht="9.75" customHeight="1" x14ac:dyDescent="0.25">
      <c r="A753" s="1" t="s">
        <v>370</v>
      </c>
      <c r="B753" s="1"/>
      <c r="C753" s="11">
        <v>0</v>
      </c>
      <c r="D753" s="11">
        <v>0</v>
      </c>
      <c r="E753" s="12">
        <f t="shared" si="700"/>
        <v>0</v>
      </c>
      <c r="F753" s="12">
        <f t="shared" si="701"/>
        <v>0</v>
      </c>
      <c r="G753" s="11">
        <v>0</v>
      </c>
      <c r="H753" s="11">
        <v>0.34513899999999997</v>
      </c>
      <c r="I753" s="12">
        <f t="shared" si="702"/>
        <v>0.17256949999999999</v>
      </c>
      <c r="J753" s="12">
        <f t="shared" si="703"/>
        <v>0.24405012735194381</v>
      </c>
      <c r="K753" s="13">
        <v>0</v>
      </c>
      <c r="L753" s="13">
        <v>0</v>
      </c>
      <c r="M753" s="14">
        <f t="shared" si="704"/>
        <v>0</v>
      </c>
      <c r="N753" s="14">
        <f t="shared" si="705"/>
        <v>0</v>
      </c>
      <c r="O753" s="13">
        <v>0</v>
      </c>
      <c r="P753" s="13">
        <v>0</v>
      </c>
      <c r="Q753" s="14">
        <f t="shared" si="706"/>
        <v>0</v>
      </c>
      <c r="R753" s="14">
        <f t="shared" si="707"/>
        <v>0</v>
      </c>
      <c r="S753" s="15">
        <v>0</v>
      </c>
      <c r="T753" s="15">
        <v>0</v>
      </c>
      <c r="U753" s="16">
        <f t="shared" si="708"/>
        <v>0</v>
      </c>
      <c r="V753" s="16">
        <f t="shared" si="709"/>
        <v>0</v>
      </c>
      <c r="W753" s="15">
        <v>1.17056</v>
      </c>
      <c r="X753" s="15">
        <v>1.17666</v>
      </c>
      <c r="Y753" s="16">
        <f t="shared" si="710"/>
        <v>1.17361</v>
      </c>
      <c r="Z753" s="16">
        <f t="shared" si="711"/>
        <v>4.3133513652379362E-3</v>
      </c>
      <c r="AA753" s="17">
        <v>0</v>
      </c>
      <c r="AB753" s="17">
        <v>0</v>
      </c>
      <c r="AC753" s="18">
        <f t="shared" si="712"/>
        <v>0</v>
      </c>
      <c r="AD753" s="18">
        <f t="shared" si="713"/>
        <v>0</v>
      </c>
      <c r="AE753" s="17">
        <v>0</v>
      </c>
      <c r="AF753" s="17">
        <v>0</v>
      </c>
      <c r="AG753" s="18">
        <f t="shared" si="714"/>
        <v>0</v>
      </c>
      <c r="AH753" s="18">
        <f t="shared" si="715"/>
        <v>0</v>
      </c>
      <c r="AI753" s="19" t="e">
        <f t="shared" si="716"/>
        <v>#DIV/0!</v>
      </c>
      <c r="AJ753" s="19">
        <f t="shared" si="717"/>
        <v>6.8007962009509217</v>
      </c>
      <c r="AK753" s="19" t="e">
        <f t="shared" si="718"/>
        <v>#DIV/0!</v>
      </c>
      <c r="AL753" s="19">
        <f t="shared" si="719"/>
        <v>0.99481583465062129</v>
      </c>
      <c r="AM753" s="19" t="e">
        <f t="shared" si="720"/>
        <v>#DIV/0!</v>
      </c>
      <c r="AN753" s="19">
        <f t="shared" si="721"/>
        <v>1.0010405</v>
      </c>
      <c r="AO753" s="19" t="e">
        <f t="shared" si="722"/>
        <v>#DIV/0!</v>
      </c>
    </row>
    <row r="754" spans="1:41" s="31" customFormat="1" ht="9.75" customHeight="1" x14ac:dyDescent="0.25">
      <c r="A754" s="1" t="s">
        <v>620</v>
      </c>
      <c r="B754" s="1"/>
      <c r="C754" s="11">
        <v>0</v>
      </c>
      <c r="D754" s="11">
        <v>0</v>
      </c>
      <c r="E754" s="12">
        <f t="shared" si="700"/>
        <v>0</v>
      </c>
      <c r="F754" s="12">
        <f t="shared" si="701"/>
        <v>0</v>
      </c>
      <c r="G754" s="11">
        <v>0.82627600000000001</v>
      </c>
      <c r="H754" s="11">
        <v>0.85953299999999999</v>
      </c>
      <c r="I754" s="12">
        <f t="shared" si="702"/>
        <v>0.84290449999999995</v>
      </c>
      <c r="J754" s="12">
        <f t="shared" si="703"/>
        <v>2.3516250221920998E-2</v>
      </c>
      <c r="K754" s="13">
        <v>1.5472699999999999</v>
      </c>
      <c r="L754" s="13">
        <v>1.0564899999999999</v>
      </c>
      <c r="M754" s="14">
        <f t="shared" si="704"/>
        <v>1.3018799999999999</v>
      </c>
      <c r="N754" s="14">
        <f t="shared" si="705"/>
        <v>0.34703386607073389</v>
      </c>
      <c r="O754" s="13">
        <v>0</v>
      </c>
      <c r="P754" s="13">
        <v>0</v>
      </c>
      <c r="Q754" s="14">
        <f t="shared" si="706"/>
        <v>0</v>
      </c>
      <c r="R754" s="14">
        <f t="shared" si="707"/>
        <v>0</v>
      </c>
      <c r="S754" s="15">
        <v>1.25709</v>
      </c>
      <c r="T754" s="15">
        <v>0.30681199999999997</v>
      </c>
      <c r="U754" s="16">
        <f t="shared" si="708"/>
        <v>0.78195100000000006</v>
      </c>
      <c r="V754" s="16">
        <f t="shared" si="709"/>
        <v>0.67194801781238989</v>
      </c>
      <c r="W754" s="15">
        <v>2.3346499999999999</v>
      </c>
      <c r="X754" s="15">
        <v>1.8483499999999999</v>
      </c>
      <c r="Y754" s="16">
        <f t="shared" si="710"/>
        <v>2.0914999999999999</v>
      </c>
      <c r="Z754" s="16">
        <f t="shared" si="711"/>
        <v>0.34386602769101848</v>
      </c>
      <c r="AA754" s="17">
        <v>0</v>
      </c>
      <c r="AB754" s="17">
        <v>0</v>
      </c>
      <c r="AC754" s="18">
        <f t="shared" si="712"/>
        <v>0</v>
      </c>
      <c r="AD754" s="18">
        <f t="shared" si="713"/>
        <v>0</v>
      </c>
      <c r="AE754" s="17">
        <v>0.10541</v>
      </c>
      <c r="AF754" s="17">
        <v>0</v>
      </c>
      <c r="AG754" s="18">
        <f t="shared" si="714"/>
        <v>5.2705000000000002E-2</v>
      </c>
      <c r="AH754" s="18">
        <f t="shared" si="715"/>
        <v>7.4536125804873982E-2</v>
      </c>
      <c r="AI754" s="19" t="e">
        <f t="shared" si="716"/>
        <v>#DIV/0!</v>
      </c>
      <c r="AJ754" s="19">
        <f t="shared" si="717"/>
        <v>2.4813012624799131</v>
      </c>
      <c r="AK754" s="19">
        <f t="shared" si="718"/>
        <v>39.683142016886443</v>
      </c>
      <c r="AL754" s="19">
        <f t="shared" si="719"/>
        <v>1.263099521194579</v>
      </c>
      <c r="AM754" s="19" t="e">
        <f t="shared" si="720"/>
        <v>#DIV/0!</v>
      </c>
      <c r="AN754" s="19">
        <f t="shared" si="721"/>
        <v>1.2485955</v>
      </c>
      <c r="AO754" s="19">
        <f t="shared" si="722"/>
        <v>15.992875438762924</v>
      </c>
    </row>
    <row r="755" spans="1:41" s="31" customFormat="1" ht="9.75" customHeight="1" x14ac:dyDescent="0.25">
      <c r="A755" s="1" t="s">
        <v>594</v>
      </c>
      <c r="B755" s="1"/>
      <c r="C755" s="11">
        <v>0</v>
      </c>
      <c r="D755" s="11">
        <v>0</v>
      </c>
      <c r="E755" s="12">
        <f t="shared" si="700"/>
        <v>0</v>
      </c>
      <c r="F755" s="12">
        <f t="shared" si="701"/>
        <v>0</v>
      </c>
      <c r="G755" s="11">
        <v>0.662138</v>
      </c>
      <c r="H755" s="11">
        <v>0.75514000000000003</v>
      </c>
      <c r="I755" s="12">
        <f t="shared" si="702"/>
        <v>0.70863900000000002</v>
      </c>
      <c r="J755" s="12">
        <f t="shared" si="703"/>
        <v>6.5762344863911318E-2</v>
      </c>
      <c r="K755" s="13">
        <v>0.72830399999999995</v>
      </c>
      <c r="L755" s="13">
        <v>0.74619000000000002</v>
      </c>
      <c r="M755" s="14">
        <f t="shared" si="704"/>
        <v>0.73724699999999999</v>
      </c>
      <c r="N755" s="14">
        <f t="shared" si="705"/>
        <v>1.2647311888302638E-2</v>
      </c>
      <c r="O755" s="13">
        <v>2.2836400000000001</v>
      </c>
      <c r="P755" s="13">
        <v>2.33026</v>
      </c>
      <c r="Q755" s="14">
        <f t="shared" si="706"/>
        <v>2.3069500000000001</v>
      </c>
      <c r="R755" s="14">
        <f t="shared" si="707"/>
        <v>3.296531813891676E-2</v>
      </c>
      <c r="S755" s="15">
        <v>0.63836999999999999</v>
      </c>
      <c r="T755" s="15">
        <v>0.213585</v>
      </c>
      <c r="U755" s="16">
        <f t="shared" si="708"/>
        <v>0.42597750000000001</v>
      </c>
      <c r="V755" s="16">
        <f t="shared" si="709"/>
        <v>0.30036835404632756</v>
      </c>
      <c r="W755" s="15">
        <v>5.05105</v>
      </c>
      <c r="X755" s="15">
        <v>5.2981400000000001</v>
      </c>
      <c r="Y755" s="16">
        <f t="shared" si="710"/>
        <v>5.1745950000000001</v>
      </c>
      <c r="Z755" s="16">
        <f t="shared" si="711"/>
        <v>0.17471901456338404</v>
      </c>
      <c r="AA755" s="17">
        <v>0.37309900000000001</v>
      </c>
      <c r="AB755" s="17">
        <v>0.37447900000000001</v>
      </c>
      <c r="AC755" s="18">
        <f t="shared" si="712"/>
        <v>0.37378900000000004</v>
      </c>
      <c r="AD755" s="18">
        <f t="shared" si="713"/>
        <v>9.7580735803743019E-4</v>
      </c>
      <c r="AE755" s="17">
        <v>8.4501000000000007E-2</v>
      </c>
      <c r="AF755" s="17">
        <v>8.5311100000000001E-2</v>
      </c>
      <c r="AG755" s="18">
        <f t="shared" si="714"/>
        <v>8.4906050000000011E-2</v>
      </c>
      <c r="AH755" s="18">
        <f t="shared" si="715"/>
        <v>5.7282720343921798E-4</v>
      </c>
      <c r="AI755" s="19" t="e">
        <f t="shared" si="716"/>
        <v>#DIV/0!</v>
      </c>
      <c r="AJ755" s="19">
        <f t="shared" si="717"/>
        <v>7.3021594916452521</v>
      </c>
      <c r="AK755" s="19">
        <f t="shared" si="718"/>
        <v>60.94495033039459</v>
      </c>
      <c r="AL755" s="19">
        <f t="shared" si="719"/>
        <v>0.95336287829313682</v>
      </c>
      <c r="AM755" s="19">
        <f t="shared" si="720"/>
        <v>2.2430460131342249</v>
      </c>
      <c r="AN755" s="19">
        <f t="shared" si="721"/>
        <v>4.4659560000000003</v>
      </c>
      <c r="AO755" s="19">
        <f t="shared" si="722"/>
        <v>8.3461543670916249</v>
      </c>
    </row>
    <row r="756" spans="1:41" s="31" customFormat="1" ht="9.75" customHeight="1" x14ac:dyDescent="0.25">
      <c r="A756" s="1" t="s">
        <v>698</v>
      </c>
      <c r="B756" s="1"/>
      <c r="C756" s="11">
        <v>0</v>
      </c>
      <c r="D756" s="11">
        <v>0</v>
      </c>
      <c r="E756" s="12">
        <f t="shared" si="700"/>
        <v>0</v>
      </c>
      <c r="F756" s="12">
        <f t="shared" si="701"/>
        <v>0</v>
      </c>
      <c r="G756" s="11">
        <v>1.5541700000000001</v>
      </c>
      <c r="H756" s="11">
        <v>1.63028</v>
      </c>
      <c r="I756" s="12">
        <f t="shared" si="702"/>
        <v>1.592225</v>
      </c>
      <c r="J756" s="12">
        <f t="shared" si="703"/>
        <v>5.3817897116108064E-2</v>
      </c>
      <c r="K756" s="13">
        <v>0.77374200000000004</v>
      </c>
      <c r="L756" s="13">
        <v>0.69323100000000004</v>
      </c>
      <c r="M756" s="14">
        <f t="shared" si="704"/>
        <v>0.73348650000000004</v>
      </c>
      <c r="N756" s="14">
        <f t="shared" si="705"/>
        <v>5.6929874060110131E-2</v>
      </c>
      <c r="O756" s="13">
        <v>1.3952800000000001</v>
      </c>
      <c r="P756" s="13">
        <v>1.18642</v>
      </c>
      <c r="Q756" s="14">
        <f t="shared" si="706"/>
        <v>1.2908500000000001</v>
      </c>
      <c r="R756" s="14">
        <f t="shared" si="707"/>
        <v>0.14768632231862233</v>
      </c>
      <c r="S756" s="15">
        <v>0.71427600000000002</v>
      </c>
      <c r="T756" s="15">
        <v>0.53770799999999996</v>
      </c>
      <c r="U756" s="16">
        <f t="shared" si="708"/>
        <v>0.62599199999999999</v>
      </c>
      <c r="V756" s="16">
        <f t="shared" si="709"/>
        <v>0.12485243014054649</v>
      </c>
      <c r="W756" s="15">
        <v>3.9078400000000002</v>
      </c>
      <c r="X756" s="15">
        <v>2.1636899999999999</v>
      </c>
      <c r="Y756" s="16">
        <f t="shared" si="710"/>
        <v>3.035765</v>
      </c>
      <c r="Z756" s="16">
        <f t="shared" si="711"/>
        <v>1.2333002924065155</v>
      </c>
      <c r="AA756" s="17">
        <v>0.46964499999999998</v>
      </c>
      <c r="AB756" s="17">
        <v>0.471383</v>
      </c>
      <c r="AC756" s="18">
        <f t="shared" si="712"/>
        <v>0.47051399999999999</v>
      </c>
      <c r="AD756" s="18">
        <f t="shared" si="713"/>
        <v>1.2289515857022318E-3</v>
      </c>
      <c r="AE756" s="17">
        <v>0.42546899999999999</v>
      </c>
      <c r="AF756" s="17">
        <v>0</v>
      </c>
      <c r="AG756" s="18">
        <f t="shared" si="714"/>
        <v>0.21273449999999999</v>
      </c>
      <c r="AH756" s="18">
        <f t="shared" si="715"/>
        <v>0.3008520150846592</v>
      </c>
      <c r="AI756" s="19" t="e">
        <f t="shared" si="716"/>
        <v>#DIV/0!</v>
      </c>
      <c r="AJ756" s="19">
        <f t="shared" si="717"/>
        <v>1.9066180973166482</v>
      </c>
      <c r="AK756" s="19">
        <f t="shared" si="718"/>
        <v>14.270205349860978</v>
      </c>
      <c r="AL756" s="19">
        <f t="shared" si="719"/>
        <v>1.8060997647537311</v>
      </c>
      <c r="AM756" s="19">
        <f t="shared" si="720"/>
        <v>2.3517565944920014</v>
      </c>
      <c r="AN756" s="19">
        <f t="shared" si="721"/>
        <v>1.44354</v>
      </c>
      <c r="AO756" s="19">
        <f t="shared" si="722"/>
        <v>7.4845640928011212</v>
      </c>
    </row>
    <row r="757" spans="1:41" s="31" customFormat="1" ht="9.75" customHeight="1" x14ac:dyDescent="0.25">
      <c r="A757" s="1" t="s">
        <v>571</v>
      </c>
      <c r="B757" s="1"/>
      <c r="C757" s="11">
        <v>0</v>
      </c>
      <c r="D757" s="11">
        <v>0</v>
      </c>
      <c r="E757" s="12">
        <f t="shared" si="700"/>
        <v>0</v>
      </c>
      <c r="F757" s="12">
        <f t="shared" si="701"/>
        <v>0</v>
      </c>
      <c r="G757" s="11">
        <v>0.56957999999999998</v>
      </c>
      <c r="H757" s="11">
        <v>0.70321</v>
      </c>
      <c r="I757" s="12">
        <f t="shared" si="702"/>
        <v>0.63639500000000004</v>
      </c>
      <c r="J757" s="12">
        <f t="shared" si="703"/>
        <v>9.4490679169958014E-2</v>
      </c>
      <c r="K757" s="13">
        <v>7.8261300000000006E-2</v>
      </c>
      <c r="L757" s="13">
        <v>0</v>
      </c>
      <c r="M757" s="14">
        <f t="shared" si="704"/>
        <v>3.9130650000000003E-2</v>
      </c>
      <c r="N757" s="14">
        <f t="shared" si="705"/>
        <v>5.5339095934474759E-2</v>
      </c>
      <c r="O757" s="13">
        <v>0</v>
      </c>
      <c r="P757" s="13">
        <v>0</v>
      </c>
      <c r="Q757" s="14">
        <f t="shared" si="706"/>
        <v>0</v>
      </c>
      <c r="R757" s="14">
        <f t="shared" si="707"/>
        <v>0</v>
      </c>
      <c r="S757" s="15">
        <v>0</v>
      </c>
      <c r="T757" s="15">
        <v>0</v>
      </c>
      <c r="U757" s="16">
        <f t="shared" si="708"/>
        <v>0</v>
      </c>
      <c r="V757" s="16">
        <f t="shared" si="709"/>
        <v>0</v>
      </c>
      <c r="W757" s="15">
        <v>1.6007400000000001</v>
      </c>
      <c r="X757" s="15">
        <v>1.9450099999999999</v>
      </c>
      <c r="Y757" s="16">
        <f t="shared" si="710"/>
        <v>1.772875</v>
      </c>
      <c r="Z757" s="16">
        <f t="shared" si="711"/>
        <v>0.24343565155909261</v>
      </c>
      <c r="AA757" s="17">
        <v>0</v>
      </c>
      <c r="AB757" s="17">
        <v>0</v>
      </c>
      <c r="AC757" s="18">
        <f t="shared" si="712"/>
        <v>0</v>
      </c>
      <c r="AD757" s="18">
        <f t="shared" si="713"/>
        <v>0</v>
      </c>
      <c r="AE757" s="17">
        <v>0.18537699999999999</v>
      </c>
      <c r="AF757" s="17">
        <v>0</v>
      </c>
      <c r="AG757" s="18">
        <f t="shared" si="714"/>
        <v>9.2688499999999993E-2</v>
      </c>
      <c r="AH757" s="18">
        <f t="shared" si="715"/>
        <v>0.1310813337760186</v>
      </c>
      <c r="AI757" s="19" t="e">
        <f t="shared" si="716"/>
        <v>#DIV/0!</v>
      </c>
      <c r="AJ757" s="19">
        <f t="shared" si="717"/>
        <v>2.7858091279786921</v>
      </c>
      <c r="AK757" s="19">
        <f t="shared" si="718"/>
        <v>19.127238006872481</v>
      </c>
      <c r="AL757" s="19">
        <f t="shared" si="719"/>
        <v>0.82299833934015765</v>
      </c>
      <c r="AM757" s="19" t="e">
        <f t="shared" si="720"/>
        <v>#DIV/0!</v>
      </c>
      <c r="AN757" s="19">
        <f t="shared" si="721"/>
        <v>1.1364799999999999</v>
      </c>
      <c r="AO757" s="19">
        <f t="shared" si="722"/>
        <v>6.8659542445934507</v>
      </c>
    </row>
    <row r="758" spans="1:41" s="31" customFormat="1" ht="9.75" customHeight="1" x14ac:dyDescent="0.25">
      <c r="A758" s="1" t="s">
        <v>853</v>
      </c>
      <c r="B758" s="1"/>
      <c r="C758" s="11">
        <v>0</v>
      </c>
      <c r="D758" s="11">
        <v>0</v>
      </c>
      <c r="E758" s="12">
        <f t="shared" si="700"/>
        <v>0</v>
      </c>
      <c r="F758" s="12">
        <f t="shared" si="701"/>
        <v>0</v>
      </c>
      <c r="G758" s="11">
        <v>10.4574</v>
      </c>
      <c r="H758" s="11">
        <v>8.9396599999999999</v>
      </c>
      <c r="I758" s="12">
        <f t="shared" si="702"/>
        <v>9.6985299999999999</v>
      </c>
      <c r="J758" s="12">
        <f t="shared" si="703"/>
        <v>1.0732042460780704</v>
      </c>
      <c r="K758" s="13">
        <v>1.9398299999999999</v>
      </c>
      <c r="L758" s="13">
        <v>1.6674800000000001</v>
      </c>
      <c r="M758" s="14">
        <f t="shared" si="704"/>
        <v>1.803655</v>
      </c>
      <c r="N758" s="14">
        <f t="shared" si="705"/>
        <v>0.19258053185615612</v>
      </c>
      <c r="O758" s="13">
        <v>6.7755000000000001</v>
      </c>
      <c r="P758" s="13">
        <v>6.3511499999999996</v>
      </c>
      <c r="Q758" s="14">
        <f t="shared" si="706"/>
        <v>6.5633249999999999</v>
      </c>
      <c r="R758" s="14">
        <f t="shared" si="707"/>
        <v>0.30006076259651177</v>
      </c>
      <c r="S758" s="15">
        <v>2.8248199999999999</v>
      </c>
      <c r="T758" s="15">
        <v>2.32795</v>
      </c>
      <c r="U758" s="16">
        <f t="shared" si="708"/>
        <v>2.5763850000000001</v>
      </c>
      <c r="V758" s="16">
        <f t="shared" si="709"/>
        <v>0.3513401463681598</v>
      </c>
      <c r="W758" s="15">
        <v>12.783200000000001</v>
      </c>
      <c r="X758" s="15">
        <v>11.833399999999999</v>
      </c>
      <c r="Y758" s="16">
        <f t="shared" si="710"/>
        <v>12.308299999999999</v>
      </c>
      <c r="Z758" s="16">
        <f t="shared" si="711"/>
        <v>0.67161002077098386</v>
      </c>
      <c r="AA758" s="17">
        <v>1.8402700000000001</v>
      </c>
      <c r="AB758" s="17">
        <v>1.0139</v>
      </c>
      <c r="AC758" s="18">
        <f t="shared" si="712"/>
        <v>1.4270849999999999</v>
      </c>
      <c r="AD758" s="18">
        <f t="shared" si="713"/>
        <v>0.58433183076912731</v>
      </c>
      <c r="AE758" s="17">
        <v>1.9172499999999999</v>
      </c>
      <c r="AF758" s="17">
        <v>1.8514699999999999</v>
      </c>
      <c r="AG758" s="18">
        <f t="shared" si="714"/>
        <v>1.88436</v>
      </c>
      <c r="AH758" s="18">
        <f t="shared" si="715"/>
        <v>4.6513484066451061E-2</v>
      </c>
      <c r="AI758" s="19" t="e">
        <f t="shared" si="716"/>
        <v>#DIV/0!</v>
      </c>
      <c r="AJ758" s="19">
        <f t="shared" si="717"/>
        <v>1.2690892331105847</v>
      </c>
      <c r="AK758" s="19">
        <f t="shared" si="718"/>
        <v>6.5318198221146693</v>
      </c>
      <c r="AL758" s="19">
        <f t="shared" si="719"/>
        <v>1.0802643365389493</v>
      </c>
      <c r="AM758" s="19">
        <f t="shared" si="720"/>
        <v>1.8753147223396678</v>
      </c>
      <c r="AN758" s="19">
        <f t="shared" si="721"/>
        <v>2.6097699999999993</v>
      </c>
      <c r="AO758" s="19">
        <f t="shared" si="722"/>
        <v>5.1468562270479099</v>
      </c>
    </row>
    <row r="759" spans="1:41" s="31" customFormat="1" ht="9.75" customHeight="1" x14ac:dyDescent="0.25">
      <c r="A759" s="1" t="s">
        <v>765</v>
      </c>
      <c r="B759" s="1"/>
      <c r="C759" s="11">
        <v>0</v>
      </c>
      <c r="D759" s="11">
        <v>0</v>
      </c>
      <c r="E759" s="12">
        <f t="shared" si="700"/>
        <v>0</v>
      </c>
      <c r="F759" s="12">
        <f t="shared" si="701"/>
        <v>0</v>
      </c>
      <c r="G759" s="11">
        <v>1.84683</v>
      </c>
      <c r="H759" s="11">
        <v>3.4078499999999998</v>
      </c>
      <c r="I759" s="12">
        <f t="shared" si="702"/>
        <v>2.6273399999999998</v>
      </c>
      <c r="J759" s="12">
        <f t="shared" si="703"/>
        <v>1.1038078275678251</v>
      </c>
      <c r="K759" s="13">
        <v>0</v>
      </c>
      <c r="L759" s="13">
        <v>1.79009E-9</v>
      </c>
      <c r="M759" s="14">
        <f t="shared" si="704"/>
        <v>8.9504499999999998E-10</v>
      </c>
      <c r="N759" s="14">
        <f t="shared" si="705"/>
        <v>1.2657847779342268E-9</v>
      </c>
      <c r="O759" s="13">
        <v>0</v>
      </c>
      <c r="P759" s="13">
        <v>3.16567</v>
      </c>
      <c r="Q759" s="14">
        <f t="shared" si="706"/>
        <v>1.582835</v>
      </c>
      <c r="R759" s="14">
        <f t="shared" si="707"/>
        <v>2.2384667239988176</v>
      </c>
      <c r="S759" s="15">
        <v>0</v>
      </c>
      <c r="T759" s="15">
        <v>0</v>
      </c>
      <c r="U759" s="16">
        <f t="shared" si="708"/>
        <v>0</v>
      </c>
      <c r="V759" s="16">
        <f t="shared" si="709"/>
        <v>0</v>
      </c>
      <c r="W759" s="15">
        <v>10.1617</v>
      </c>
      <c r="X759" s="15">
        <v>9.3634799999999991</v>
      </c>
      <c r="Y759" s="16">
        <f t="shared" si="710"/>
        <v>9.7625899999999994</v>
      </c>
      <c r="Z759" s="16">
        <f t="shared" si="711"/>
        <v>0.56442677487872639</v>
      </c>
      <c r="AA759" s="17">
        <v>0</v>
      </c>
      <c r="AB759" s="17">
        <v>0</v>
      </c>
      <c r="AC759" s="18">
        <f t="shared" si="712"/>
        <v>0</v>
      </c>
      <c r="AD759" s="18">
        <f t="shared" si="713"/>
        <v>0</v>
      </c>
      <c r="AE759" s="17">
        <v>1.0228999999999999</v>
      </c>
      <c r="AF759" s="17">
        <v>0</v>
      </c>
      <c r="AG759" s="18">
        <f t="shared" si="714"/>
        <v>0.51144999999999996</v>
      </c>
      <c r="AH759" s="18">
        <f t="shared" si="715"/>
        <v>0.72329952647571938</v>
      </c>
      <c r="AI759" s="19" t="e">
        <f t="shared" si="716"/>
        <v>#DIV/0!</v>
      </c>
      <c r="AJ759" s="19">
        <f t="shared" si="717"/>
        <v>3.7157695616098412</v>
      </c>
      <c r="AK759" s="19">
        <f t="shared" si="718"/>
        <v>19.088063349301006</v>
      </c>
      <c r="AL759" s="19">
        <f t="shared" si="719"/>
        <v>1.0852482196790083</v>
      </c>
      <c r="AM759" s="19">
        <f t="shared" si="720"/>
        <v>6.1677875457644031</v>
      </c>
      <c r="AN759" s="19">
        <f t="shared" si="721"/>
        <v>7.1352499999999992</v>
      </c>
      <c r="AO759" s="19">
        <f t="shared" si="722"/>
        <v>5.137041744061003</v>
      </c>
    </row>
    <row r="760" spans="1:41" s="31" customFormat="1" ht="9.75" customHeight="1" x14ac:dyDescent="0.25">
      <c r="A760" s="1" t="s">
        <v>325</v>
      </c>
      <c r="B760" s="1"/>
      <c r="C760" s="11">
        <v>0</v>
      </c>
      <c r="D760" s="11">
        <v>0</v>
      </c>
      <c r="E760" s="12">
        <f t="shared" si="700"/>
        <v>0</v>
      </c>
      <c r="F760" s="12">
        <f t="shared" si="701"/>
        <v>0</v>
      </c>
      <c r="G760" s="11">
        <v>9.5146599999999998E-2</v>
      </c>
      <c r="H760" s="11">
        <v>0.110349</v>
      </c>
      <c r="I760" s="12">
        <f t="shared" si="702"/>
        <v>0.1027478</v>
      </c>
      <c r="J760" s="12">
        <f t="shared" si="703"/>
        <v>1.0749720130310373E-2</v>
      </c>
      <c r="K760" s="13">
        <v>0.36098599999999997</v>
      </c>
      <c r="L760" s="13">
        <v>0.54076800000000003</v>
      </c>
      <c r="M760" s="14">
        <f t="shared" si="704"/>
        <v>0.45087699999999997</v>
      </c>
      <c r="N760" s="14">
        <f t="shared" si="705"/>
        <v>0.12712507133528023</v>
      </c>
      <c r="O760" s="13">
        <v>0.274177</v>
      </c>
      <c r="P760" s="13">
        <v>0.91556800000000005</v>
      </c>
      <c r="Q760" s="14">
        <f t="shared" si="706"/>
        <v>0.59487250000000003</v>
      </c>
      <c r="R760" s="14">
        <f t="shared" si="707"/>
        <v>0.45353192549202087</v>
      </c>
      <c r="S760" s="15">
        <v>0</v>
      </c>
      <c r="T760" s="15">
        <v>0</v>
      </c>
      <c r="U760" s="16">
        <f t="shared" si="708"/>
        <v>0</v>
      </c>
      <c r="V760" s="16">
        <f t="shared" si="709"/>
        <v>0</v>
      </c>
      <c r="W760" s="15">
        <v>0.96174300000000001</v>
      </c>
      <c r="X760" s="15">
        <v>1.60361</v>
      </c>
      <c r="Y760" s="16">
        <f t="shared" si="710"/>
        <v>1.2826765</v>
      </c>
      <c r="Z760" s="16">
        <f t="shared" si="711"/>
        <v>0.45386850831986553</v>
      </c>
      <c r="AA760" s="17">
        <v>0</v>
      </c>
      <c r="AB760" s="17">
        <v>0</v>
      </c>
      <c r="AC760" s="18">
        <f t="shared" si="712"/>
        <v>0</v>
      </c>
      <c r="AD760" s="18">
        <f t="shared" si="713"/>
        <v>0</v>
      </c>
      <c r="AE760" s="17">
        <v>0</v>
      </c>
      <c r="AF760" s="17">
        <v>0</v>
      </c>
      <c r="AG760" s="18">
        <f t="shared" si="714"/>
        <v>0</v>
      </c>
      <c r="AH760" s="18">
        <f t="shared" si="715"/>
        <v>0</v>
      </c>
      <c r="AI760" s="19" t="e">
        <f t="shared" si="716"/>
        <v>#DIV/0!</v>
      </c>
      <c r="AJ760" s="19">
        <f t="shared" si="717"/>
        <v>12.483736878064542</v>
      </c>
      <c r="AK760" s="19" t="e">
        <f t="shared" si="718"/>
        <v>#DIV/0!</v>
      </c>
      <c r="AL760" s="19">
        <f t="shared" si="719"/>
        <v>0.59973622015327921</v>
      </c>
      <c r="AM760" s="19">
        <f t="shared" si="720"/>
        <v>2.1562208708588813</v>
      </c>
      <c r="AN760" s="19">
        <f t="shared" si="721"/>
        <v>1.1799287000000001</v>
      </c>
      <c r="AO760" s="19" t="e">
        <f t="shared" si="722"/>
        <v>#DIV/0!</v>
      </c>
    </row>
    <row r="761" spans="1:41" s="31" customFormat="1" ht="9.75" customHeight="1" x14ac:dyDescent="0.25">
      <c r="A761" s="1" t="s">
        <v>87</v>
      </c>
      <c r="B761" s="1"/>
      <c r="C761" s="11">
        <v>0</v>
      </c>
      <c r="D761" s="11">
        <v>0</v>
      </c>
      <c r="E761" s="12">
        <f t="shared" si="700"/>
        <v>0</v>
      </c>
      <c r="F761" s="12">
        <f t="shared" si="701"/>
        <v>0</v>
      </c>
      <c r="G761" s="11">
        <v>0</v>
      </c>
      <c r="H761" s="11">
        <v>0</v>
      </c>
      <c r="I761" s="12">
        <f t="shared" si="702"/>
        <v>0</v>
      </c>
      <c r="J761" s="12">
        <f t="shared" si="703"/>
        <v>0</v>
      </c>
      <c r="K761" s="13">
        <v>0</v>
      </c>
      <c r="L761" s="13">
        <v>0</v>
      </c>
      <c r="M761" s="14">
        <f t="shared" si="704"/>
        <v>0</v>
      </c>
      <c r="N761" s="14">
        <f t="shared" si="705"/>
        <v>0</v>
      </c>
      <c r="O761" s="13">
        <v>0.34026600000000001</v>
      </c>
      <c r="P761" s="13">
        <v>0.39374700000000001</v>
      </c>
      <c r="Q761" s="14">
        <f t="shared" si="706"/>
        <v>0.36700650000000001</v>
      </c>
      <c r="R761" s="14">
        <f t="shared" si="707"/>
        <v>3.7816777764637752E-2</v>
      </c>
      <c r="S761" s="15">
        <v>0</v>
      </c>
      <c r="T761" s="15">
        <v>0</v>
      </c>
      <c r="U761" s="16">
        <f t="shared" si="708"/>
        <v>0</v>
      </c>
      <c r="V761" s="16">
        <f t="shared" si="709"/>
        <v>0</v>
      </c>
      <c r="W761" s="15">
        <v>2.2087599999999998</v>
      </c>
      <c r="X761" s="15">
        <v>2.36829</v>
      </c>
      <c r="Y761" s="16">
        <f t="shared" si="710"/>
        <v>2.2885249999999999</v>
      </c>
      <c r="Z761" s="16">
        <f t="shared" si="711"/>
        <v>0.11280474480269005</v>
      </c>
      <c r="AA761" s="17">
        <v>0</v>
      </c>
      <c r="AB761" s="17">
        <v>0</v>
      </c>
      <c r="AC761" s="18">
        <f t="shared" si="712"/>
        <v>0</v>
      </c>
      <c r="AD761" s="18">
        <f t="shared" si="713"/>
        <v>0</v>
      </c>
      <c r="AE761" s="17">
        <v>0</v>
      </c>
      <c r="AF761" s="17">
        <v>0</v>
      </c>
      <c r="AG761" s="18">
        <f t="shared" si="714"/>
        <v>0</v>
      </c>
      <c r="AH761" s="18">
        <f t="shared" si="715"/>
        <v>0</v>
      </c>
      <c r="AI761" s="19" t="e">
        <f t="shared" si="716"/>
        <v>#DIV/0!</v>
      </c>
      <c r="AJ761" s="19" t="e">
        <f t="shared" si="717"/>
        <v>#DIV/0!</v>
      </c>
      <c r="AK761" s="19" t="e">
        <f t="shared" si="718"/>
        <v>#DIV/0!</v>
      </c>
      <c r="AL761" s="19">
        <f t="shared" si="719"/>
        <v>0.93263916158916338</v>
      </c>
      <c r="AM761" s="19">
        <f t="shared" si="720"/>
        <v>6.2356525020674018</v>
      </c>
      <c r="AN761" s="19">
        <f t="shared" si="721"/>
        <v>2.2885249999999999</v>
      </c>
      <c r="AO761" s="19" t="e">
        <f t="shared" si="722"/>
        <v>#DIV/0!</v>
      </c>
    </row>
    <row r="762" spans="1:41" s="31" customFormat="1" ht="9.75" customHeight="1" x14ac:dyDescent="0.25">
      <c r="A762" s="1" t="s">
        <v>115</v>
      </c>
      <c r="B762" s="1"/>
      <c r="C762" s="11">
        <v>0</v>
      </c>
      <c r="D762" s="11">
        <v>0</v>
      </c>
      <c r="E762" s="12">
        <f t="shared" si="700"/>
        <v>0</v>
      </c>
      <c r="F762" s="12">
        <f t="shared" si="701"/>
        <v>0</v>
      </c>
      <c r="G762" s="11">
        <v>0</v>
      </c>
      <c r="H762" s="11">
        <v>0</v>
      </c>
      <c r="I762" s="12">
        <f t="shared" si="702"/>
        <v>0</v>
      </c>
      <c r="J762" s="12">
        <f t="shared" si="703"/>
        <v>0</v>
      </c>
      <c r="K762" s="13">
        <v>0.84717100000000001</v>
      </c>
      <c r="L762" s="13">
        <v>0.86143800000000004</v>
      </c>
      <c r="M762" s="14">
        <f t="shared" si="704"/>
        <v>0.85430450000000002</v>
      </c>
      <c r="N762" s="14">
        <f t="shared" si="705"/>
        <v>1.0088292447188495E-2</v>
      </c>
      <c r="O762" s="13">
        <v>0</v>
      </c>
      <c r="P762" s="13">
        <v>0</v>
      </c>
      <c r="Q762" s="14">
        <f t="shared" si="706"/>
        <v>0</v>
      </c>
      <c r="R762" s="14">
        <f t="shared" si="707"/>
        <v>0</v>
      </c>
      <c r="S762" s="15">
        <v>0</v>
      </c>
      <c r="T762" s="15">
        <v>0</v>
      </c>
      <c r="U762" s="16">
        <f t="shared" si="708"/>
        <v>0</v>
      </c>
      <c r="V762" s="16">
        <f t="shared" si="709"/>
        <v>0</v>
      </c>
      <c r="W762" s="15">
        <v>1.6320699999999999</v>
      </c>
      <c r="X762" s="15">
        <v>2.1796500000000001</v>
      </c>
      <c r="Y762" s="16">
        <f t="shared" si="710"/>
        <v>1.9058600000000001</v>
      </c>
      <c r="Z762" s="16">
        <f t="shared" si="711"/>
        <v>0.38719753124212791</v>
      </c>
      <c r="AA762" s="17">
        <v>0</v>
      </c>
      <c r="AB762" s="17">
        <v>0</v>
      </c>
      <c r="AC762" s="18">
        <f t="shared" si="712"/>
        <v>0</v>
      </c>
      <c r="AD762" s="18">
        <f t="shared" si="713"/>
        <v>0</v>
      </c>
      <c r="AE762" s="17">
        <v>0</v>
      </c>
      <c r="AF762" s="17">
        <v>0</v>
      </c>
      <c r="AG762" s="18">
        <f t="shared" si="714"/>
        <v>0</v>
      </c>
      <c r="AH762" s="18">
        <f t="shared" si="715"/>
        <v>0</v>
      </c>
      <c r="AI762" s="19" t="e">
        <f t="shared" si="716"/>
        <v>#DIV/0!</v>
      </c>
      <c r="AJ762" s="19" t="e">
        <f t="shared" si="717"/>
        <v>#DIV/0!</v>
      </c>
      <c r="AK762" s="19" t="e">
        <f t="shared" si="718"/>
        <v>#DIV/0!</v>
      </c>
      <c r="AL762" s="19">
        <f t="shared" si="719"/>
        <v>0.74877617966187227</v>
      </c>
      <c r="AM762" s="19" t="e">
        <f t="shared" si="720"/>
        <v>#DIV/0!</v>
      </c>
      <c r="AN762" s="19">
        <f t="shared" si="721"/>
        <v>1.9058600000000001</v>
      </c>
      <c r="AO762" s="19" t="e">
        <f t="shared" si="722"/>
        <v>#DIV/0!</v>
      </c>
    </row>
    <row r="763" spans="1:41" s="31" customFormat="1" ht="9.75" customHeight="1" x14ac:dyDescent="0.25">
      <c r="A763" s="1" t="s">
        <v>233</v>
      </c>
      <c r="B763" s="1"/>
      <c r="C763" s="11">
        <v>0</v>
      </c>
      <c r="D763" s="11">
        <v>0</v>
      </c>
      <c r="E763" s="12">
        <v>0</v>
      </c>
      <c r="F763" s="12">
        <v>0</v>
      </c>
      <c r="G763" s="11">
        <v>0</v>
      </c>
      <c r="H763" s="11">
        <v>0</v>
      </c>
      <c r="I763" s="12">
        <v>0</v>
      </c>
      <c r="J763" s="12">
        <v>0</v>
      </c>
      <c r="K763" s="13">
        <v>9.8191799999999996E-2</v>
      </c>
      <c r="L763" s="13">
        <v>0</v>
      </c>
      <c r="M763" s="14">
        <v>4.9095899999999998E-2</v>
      </c>
      <c r="N763" s="14">
        <v>6.9432087636913234E-2</v>
      </c>
      <c r="O763" s="13">
        <v>0.15815100000000001</v>
      </c>
      <c r="P763" s="13">
        <v>0.222945</v>
      </c>
      <c r="Q763" s="14">
        <v>0.190548</v>
      </c>
      <c r="R763" s="14">
        <v>4.5816276780201282E-2</v>
      </c>
      <c r="S763" s="15">
        <v>0</v>
      </c>
      <c r="T763" s="15">
        <v>9.5986799999999997E-2</v>
      </c>
      <c r="U763" s="16">
        <v>4.7993399999999999E-2</v>
      </c>
      <c r="V763" s="16">
        <v>6.7872917184396891E-2</v>
      </c>
      <c r="W763" s="15">
        <v>1.0856399999999999</v>
      </c>
      <c r="X763" s="15">
        <v>1.09131</v>
      </c>
      <c r="Y763" s="16">
        <v>1.0884749999999999</v>
      </c>
      <c r="Z763" s="16">
        <v>4.0092954493277698E-3</v>
      </c>
      <c r="AA763" s="17">
        <v>0</v>
      </c>
      <c r="AB763" s="17">
        <v>0</v>
      </c>
      <c r="AC763" s="18">
        <v>0</v>
      </c>
      <c r="AD763" s="18">
        <v>0</v>
      </c>
      <c r="AE763" s="17">
        <v>0</v>
      </c>
      <c r="AF763" s="17">
        <v>0</v>
      </c>
      <c r="AG763" s="18">
        <v>0</v>
      </c>
      <c r="AH763" s="18">
        <v>0</v>
      </c>
      <c r="AI763" s="19" t="e">
        <v>#DIV/0!</v>
      </c>
      <c r="AJ763" s="19" t="e">
        <v>#DIV/0!</v>
      </c>
      <c r="AK763" s="19" t="e">
        <v>#DIV/0!</v>
      </c>
      <c r="AL763" s="19">
        <v>0.99480440937955295</v>
      </c>
      <c r="AM763" s="19">
        <v>5.7123401977454495</v>
      </c>
      <c r="AN763" s="19">
        <v>1.0884749999999999</v>
      </c>
      <c r="AO763" s="19" t="e">
        <v>#DIV/0!</v>
      </c>
    </row>
    <row r="764" spans="1:41" s="31" customFormat="1" ht="9.75" customHeight="1" x14ac:dyDescent="0.25">
      <c r="A764" s="1" t="s">
        <v>226</v>
      </c>
      <c r="B764" s="1"/>
      <c r="C764" s="11">
        <v>0</v>
      </c>
      <c r="D764" s="11">
        <v>0</v>
      </c>
      <c r="E764" s="12">
        <f>AVERAGE(C764:D764)</f>
        <v>0</v>
      </c>
      <c r="F764" s="12">
        <f>STDEV(C764:D764)</f>
        <v>0</v>
      </c>
      <c r="G764" s="11">
        <v>0</v>
      </c>
      <c r="H764" s="11">
        <v>0</v>
      </c>
      <c r="I764" s="12">
        <f>AVERAGE(G764:H764)</f>
        <v>0</v>
      </c>
      <c r="J764" s="12">
        <f>STDEV(G764:H764)</f>
        <v>0</v>
      </c>
      <c r="K764" s="13">
        <v>0.13960500000000001</v>
      </c>
      <c r="L764" s="13">
        <v>0.33374500000000001</v>
      </c>
      <c r="M764" s="14">
        <f>AVERAGE(K764:L764)</f>
        <v>0.23667500000000002</v>
      </c>
      <c r="N764" s="14">
        <f>STDEV(K764:L764)</f>
        <v>0.13727771049955631</v>
      </c>
      <c r="O764" s="13">
        <v>0.27021099999999998</v>
      </c>
      <c r="P764" s="13">
        <v>0</v>
      </c>
      <c r="Q764" s="14">
        <f>AVERAGE(O764:P764)</f>
        <v>0.13510549999999999</v>
      </c>
      <c r="R764" s="14">
        <f>STDEV(O764:P764)</f>
        <v>0.19106803045119816</v>
      </c>
      <c r="S764" s="15">
        <v>0.94086599999999998</v>
      </c>
      <c r="T764" s="15">
        <v>0.81882200000000005</v>
      </c>
      <c r="U764" s="16">
        <f>AVERAGE(S764:T764)</f>
        <v>0.87984400000000007</v>
      </c>
      <c r="V764" s="16">
        <f>STDEV(S764:T764)</f>
        <v>8.6298140003130963E-2</v>
      </c>
      <c r="W764" s="15">
        <v>1.1225700000000001</v>
      </c>
      <c r="X764" s="15">
        <v>1.0813999999999999</v>
      </c>
      <c r="Y764" s="16">
        <f>AVERAGE(W764:X764)</f>
        <v>1.101985</v>
      </c>
      <c r="Z764" s="16">
        <f>STDEV(W764:X764)</f>
        <v>2.911158618145027E-2</v>
      </c>
      <c r="AA764" s="17">
        <v>0.47678399999999999</v>
      </c>
      <c r="AB764" s="17">
        <v>0.51842699999999997</v>
      </c>
      <c r="AC764" s="18">
        <f>AVERAGE(AA764:AB764)</f>
        <v>0.49760549999999998</v>
      </c>
      <c r="AD764" s="18">
        <f>STDEV(AA764:AB764)</f>
        <v>2.9446047688951388E-2</v>
      </c>
      <c r="AE764" s="17">
        <v>0</v>
      </c>
      <c r="AF764" s="17">
        <v>0</v>
      </c>
      <c r="AG764" s="18">
        <f>AVERAGE(AE764:AF764)</f>
        <v>0</v>
      </c>
      <c r="AH764" s="18">
        <f>STDEV(AE764:AF764)</f>
        <v>0</v>
      </c>
      <c r="AI764" s="19" t="e">
        <f>U764/E764</f>
        <v>#DIV/0!</v>
      </c>
      <c r="AJ764" s="19" t="e">
        <f>Y764/I764</f>
        <v>#DIV/0!</v>
      </c>
      <c r="AK764" s="19" t="e">
        <f>Y764/AG764</f>
        <v>#DIV/0!</v>
      </c>
      <c r="AL764" s="19">
        <f>W764/X764</f>
        <v>1.0380710190493805</v>
      </c>
      <c r="AM764" s="19">
        <f>Y764/Q764</f>
        <v>8.1564777155630228</v>
      </c>
      <c r="AN764" s="19">
        <f>Y764-I764</f>
        <v>1.101985</v>
      </c>
      <c r="AO764" s="19" t="e">
        <f>I764/AG764</f>
        <v>#DIV/0!</v>
      </c>
    </row>
    <row r="765" spans="1:41" s="31" customFormat="1" ht="9.75" customHeight="1" x14ac:dyDescent="0.25">
      <c r="A765" s="1" t="s">
        <v>111</v>
      </c>
      <c r="B765" s="1"/>
      <c r="C765" s="11">
        <v>0</v>
      </c>
      <c r="D765" s="11">
        <v>0</v>
      </c>
      <c r="E765" s="12">
        <f>AVERAGE(C765:D765)</f>
        <v>0</v>
      </c>
      <c r="F765" s="12">
        <f>STDEV(C765:D765)</f>
        <v>0</v>
      </c>
      <c r="G765" s="11">
        <v>0</v>
      </c>
      <c r="H765" s="11">
        <v>0</v>
      </c>
      <c r="I765" s="12">
        <f>AVERAGE(G765:H765)</f>
        <v>0</v>
      </c>
      <c r="J765" s="12">
        <f>STDEV(G765:H765)</f>
        <v>0</v>
      </c>
      <c r="K765" s="13">
        <v>0</v>
      </c>
      <c r="L765" s="13">
        <v>0</v>
      </c>
      <c r="M765" s="14">
        <f>AVERAGE(K765:L765)</f>
        <v>0</v>
      </c>
      <c r="N765" s="14">
        <f>STDEV(K765:L765)</f>
        <v>0</v>
      </c>
      <c r="O765" s="13">
        <v>0</v>
      </c>
      <c r="P765" s="13">
        <v>7.9593200000000003E-2</v>
      </c>
      <c r="Q765" s="14">
        <f>AVERAGE(O765:P765)</f>
        <v>3.9796600000000001E-2</v>
      </c>
      <c r="R765" s="14">
        <f>STDEV(O765:P765)</f>
        <v>5.6280891456337113E-2</v>
      </c>
      <c r="S765" s="15">
        <v>0.130826</v>
      </c>
      <c r="T765" s="15">
        <v>0.13131499999999999</v>
      </c>
      <c r="U765" s="16">
        <f>AVERAGE(S765:T765)</f>
        <v>0.13107049999999998</v>
      </c>
      <c r="V765" s="16">
        <f>STDEV(S765:T765)</f>
        <v>3.4577521600021423E-4</v>
      </c>
      <c r="W765" s="15">
        <v>1.89028</v>
      </c>
      <c r="X765" s="15">
        <v>2.0782400000000001</v>
      </c>
      <c r="Y765" s="16">
        <f>AVERAGE(W765:X765)</f>
        <v>1.9842599999999999</v>
      </c>
      <c r="Z765" s="16">
        <f>STDEV(W765:X765)</f>
        <v>0.13290779059182356</v>
      </c>
      <c r="AA765" s="17">
        <v>0</v>
      </c>
      <c r="AB765" s="17">
        <v>0</v>
      </c>
      <c r="AC765" s="18">
        <f>AVERAGE(AA765:AB765)</f>
        <v>0</v>
      </c>
      <c r="AD765" s="18">
        <f>STDEV(AA765:AB765)</f>
        <v>0</v>
      </c>
      <c r="AE765" s="17">
        <v>0</v>
      </c>
      <c r="AF765" s="17">
        <v>0</v>
      </c>
      <c r="AG765" s="18">
        <f>AVERAGE(AE765:AF765)</f>
        <v>0</v>
      </c>
      <c r="AH765" s="18">
        <f>STDEV(AE765:AF765)</f>
        <v>0</v>
      </c>
      <c r="AI765" s="19" t="e">
        <f>U765/E765</f>
        <v>#DIV/0!</v>
      </c>
      <c r="AJ765" s="19" t="e">
        <f>Y765/I765</f>
        <v>#DIV/0!</v>
      </c>
      <c r="AK765" s="19" t="e">
        <f>Y765/AG765</f>
        <v>#DIV/0!</v>
      </c>
      <c r="AL765" s="19">
        <f>W765/X765</f>
        <v>0.90955808761259527</v>
      </c>
      <c r="AM765" s="19">
        <f>Y765/Q765</f>
        <v>49.860038294728689</v>
      </c>
      <c r="AN765" s="19">
        <f>Y765-I765</f>
        <v>1.9842599999999999</v>
      </c>
      <c r="AO765" s="19" t="e">
        <f>I765/AG765</f>
        <v>#DIV/0!</v>
      </c>
    </row>
    <row r="766" spans="1:41" s="31" customFormat="1" ht="9.75" customHeight="1" x14ac:dyDescent="0.25">
      <c r="A766" s="1" t="s">
        <v>53</v>
      </c>
      <c r="B766" s="1"/>
      <c r="C766" s="11">
        <v>0</v>
      </c>
      <c r="D766" s="11">
        <v>0</v>
      </c>
      <c r="E766" s="12">
        <f>AVERAGE(C766:D766)</f>
        <v>0</v>
      </c>
      <c r="F766" s="12">
        <f>STDEV(C766:D766)</f>
        <v>0</v>
      </c>
      <c r="G766" s="11">
        <v>0</v>
      </c>
      <c r="H766" s="11">
        <v>0</v>
      </c>
      <c r="I766" s="12">
        <f>AVERAGE(G766:H766)</f>
        <v>0</v>
      </c>
      <c r="J766" s="12">
        <f>STDEV(G766:H766)</f>
        <v>0</v>
      </c>
      <c r="K766" s="13">
        <v>0</v>
      </c>
      <c r="L766" s="13">
        <v>0</v>
      </c>
      <c r="M766" s="14">
        <f>AVERAGE(K766:L766)</f>
        <v>0</v>
      </c>
      <c r="N766" s="14">
        <f>STDEV(K766:L766)</f>
        <v>0</v>
      </c>
      <c r="O766" s="13">
        <v>0</v>
      </c>
      <c r="P766" s="13">
        <v>1.08711</v>
      </c>
      <c r="Q766" s="14">
        <f>AVERAGE(O766:P766)</f>
        <v>0.54355500000000001</v>
      </c>
      <c r="R766" s="14">
        <f>STDEV(O766:P766)</f>
        <v>0.76870285289570772</v>
      </c>
      <c r="S766" s="15">
        <v>0.42929200000000001</v>
      </c>
      <c r="T766" s="15">
        <v>0</v>
      </c>
      <c r="U766" s="16">
        <f>AVERAGE(S766:T766)</f>
        <v>0.214646</v>
      </c>
      <c r="V766" s="16">
        <f>STDEV(S766:T766)</f>
        <v>0.30355528430913536</v>
      </c>
      <c r="W766" s="15">
        <v>3.1013899999999999</v>
      </c>
      <c r="X766" s="15">
        <v>3.7517399999999999</v>
      </c>
      <c r="Y766" s="16">
        <f>AVERAGE(W766:X766)</f>
        <v>3.4265650000000001</v>
      </c>
      <c r="Z766" s="16">
        <f>STDEV(W766:X766)</f>
        <v>0.45986689514467116</v>
      </c>
      <c r="AA766" s="17">
        <v>0.49771900000000002</v>
      </c>
      <c r="AB766" s="17">
        <v>2.5773700000000002</v>
      </c>
      <c r="AC766" s="18">
        <f>AVERAGE(AA766:AB766)</f>
        <v>1.5375445000000001</v>
      </c>
      <c r="AD766" s="18">
        <f>STDEV(AA766:AB766)</f>
        <v>1.4705353246013846</v>
      </c>
      <c r="AE766" s="17">
        <v>0</v>
      </c>
      <c r="AF766" s="17">
        <v>0</v>
      </c>
      <c r="AG766" s="18">
        <f>AVERAGE(AE766:AF766)</f>
        <v>0</v>
      </c>
      <c r="AH766" s="18">
        <f>STDEV(AE766:AF766)</f>
        <v>0</v>
      </c>
      <c r="AI766" s="19" t="e">
        <f>U766/E766</f>
        <v>#DIV/0!</v>
      </c>
      <c r="AJ766" s="19" t="e">
        <f>Y766/I766</f>
        <v>#DIV/0!</v>
      </c>
      <c r="AK766" s="19" t="e">
        <f>Y766/AG766</f>
        <v>#DIV/0!</v>
      </c>
      <c r="AL766" s="19">
        <f>W766/X766</f>
        <v>0.82665376598591589</v>
      </c>
      <c r="AM766" s="19">
        <f>Y766/Q766</f>
        <v>6.3039894766858922</v>
      </c>
      <c r="AN766" s="19">
        <f>Y766-I766</f>
        <v>3.4265650000000001</v>
      </c>
      <c r="AO766" s="19" t="e">
        <f>I766/AG766</f>
        <v>#DIV/0!</v>
      </c>
    </row>
    <row r="767" spans="1:41" s="31" customFormat="1" ht="9.75" customHeight="1" x14ac:dyDescent="0.25">
      <c r="A767" s="1" t="s">
        <v>78</v>
      </c>
      <c r="B767" s="1"/>
      <c r="C767" s="11">
        <v>0</v>
      </c>
      <c r="D767" s="11">
        <v>0</v>
      </c>
      <c r="E767" s="12">
        <f>AVERAGE(C767:D767)</f>
        <v>0</v>
      </c>
      <c r="F767" s="12">
        <f>STDEV(C767:D767)</f>
        <v>0</v>
      </c>
      <c r="G767" s="11">
        <v>0</v>
      </c>
      <c r="H767" s="11">
        <v>0</v>
      </c>
      <c r="I767" s="12">
        <f>AVERAGE(G767:H767)</f>
        <v>0</v>
      </c>
      <c r="J767" s="12">
        <f>STDEV(G767:H767)</f>
        <v>0</v>
      </c>
      <c r="K767" s="13">
        <v>0</v>
      </c>
      <c r="L767" s="13">
        <v>1.0951599999999999</v>
      </c>
      <c r="M767" s="14">
        <f>AVERAGE(K767:L767)</f>
        <v>0.54757999999999996</v>
      </c>
      <c r="N767" s="14">
        <f>STDEV(K767:L767)</f>
        <v>0.77439506248425927</v>
      </c>
      <c r="O767" s="13">
        <v>0</v>
      </c>
      <c r="P767" s="13">
        <v>0</v>
      </c>
      <c r="Q767" s="14">
        <f>AVERAGE(O767:P767)</f>
        <v>0</v>
      </c>
      <c r="R767" s="14">
        <f>STDEV(O767:P767)</f>
        <v>0</v>
      </c>
      <c r="S767" s="15">
        <v>1.48691</v>
      </c>
      <c r="T767" s="15">
        <v>1.26153</v>
      </c>
      <c r="U767" s="16">
        <f>AVERAGE(S767:T767)</f>
        <v>1.37422</v>
      </c>
      <c r="V767" s="16">
        <f>STDEV(S767:T767)</f>
        <v>0.15936772634382401</v>
      </c>
      <c r="W767" s="15">
        <v>2.8499400000000001</v>
      </c>
      <c r="X767" s="15">
        <v>1.8836900000000001</v>
      </c>
      <c r="Y767" s="16">
        <f>AVERAGE(W767:X767)</f>
        <v>2.3668149999999999</v>
      </c>
      <c r="Z767" s="16">
        <f>STDEV(W767:X767)</f>
        <v>0.68324192732150391</v>
      </c>
      <c r="AA767" s="17">
        <v>0</v>
      </c>
      <c r="AB767" s="17">
        <v>0</v>
      </c>
      <c r="AC767" s="18">
        <f>AVERAGE(AA767:AB767)</f>
        <v>0</v>
      </c>
      <c r="AD767" s="18">
        <f>STDEV(AA767:AB767)</f>
        <v>0</v>
      </c>
      <c r="AE767" s="17">
        <v>0</v>
      </c>
      <c r="AF767" s="17">
        <v>0</v>
      </c>
      <c r="AG767" s="18">
        <f>AVERAGE(AE767:AF767)</f>
        <v>0</v>
      </c>
      <c r="AH767" s="18">
        <f>STDEV(AE767:AF767)</f>
        <v>0</v>
      </c>
      <c r="AI767" s="19" t="e">
        <f>U767/E767</f>
        <v>#DIV/0!</v>
      </c>
      <c r="AJ767" s="19" t="e">
        <f>Y767/I767</f>
        <v>#DIV/0!</v>
      </c>
      <c r="AK767" s="19" t="e">
        <f>Y767/AG767</f>
        <v>#DIV/0!</v>
      </c>
      <c r="AL767" s="19">
        <f>W767/X767</f>
        <v>1.5129559534742978</v>
      </c>
      <c r="AM767" s="19" t="e">
        <f>Y767/Q767</f>
        <v>#DIV/0!</v>
      </c>
      <c r="AN767" s="19">
        <f>Y767-I767</f>
        <v>2.3668149999999999</v>
      </c>
      <c r="AO767" s="19" t="e">
        <f>I767/AG767</f>
        <v>#DIV/0!</v>
      </c>
    </row>
    <row r="768" spans="1:41" s="31" customFormat="1" ht="9.75" customHeight="1" x14ac:dyDescent="0.25">
      <c r="A768" s="1" t="s">
        <v>151</v>
      </c>
      <c r="B768" s="1"/>
      <c r="C768" s="11">
        <v>0</v>
      </c>
      <c r="D768" s="11">
        <v>0</v>
      </c>
      <c r="E768" s="12">
        <f>AVERAGE(C768:D768)</f>
        <v>0</v>
      </c>
      <c r="F768" s="12">
        <f>STDEV(C768:D768)</f>
        <v>0</v>
      </c>
      <c r="G768" s="11">
        <v>0</v>
      </c>
      <c r="H768" s="11">
        <v>0</v>
      </c>
      <c r="I768" s="12">
        <f>AVERAGE(G768:H768)</f>
        <v>0</v>
      </c>
      <c r="J768" s="12">
        <f>STDEV(G768:H768)</f>
        <v>0</v>
      </c>
      <c r="K768" s="13">
        <v>0.13705300000000001</v>
      </c>
      <c r="L768" s="13">
        <v>0.14399000000000001</v>
      </c>
      <c r="M768" s="14">
        <f>AVERAGE(K768:L768)</f>
        <v>0.14052150000000002</v>
      </c>
      <c r="N768" s="14">
        <f>STDEV(K768:L768)</f>
        <v>4.9051997410910798E-3</v>
      </c>
      <c r="O768" s="13">
        <v>0</v>
      </c>
      <c r="P768" s="13">
        <v>0</v>
      </c>
      <c r="Q768" s="14">
        <f>AVERAGE(O768:P768)</f>
        <v>0</v>
      </c>
      <c r="R768" s="14">
        <f>STDEV(O768:P768)</f>
        <v>0</v>
      </c>
      <c r="S768" s="15">
        <v>0</v>
      </c>
      <c r="T768" s="15">
        <v>0</v>
      </c>
      <c r="U768" s="16">
        <f>AVERAGE(S768:T768)</f>
        <v>0</v>
      </c>
      <c r="V768" s="16">
        <f>STDEV(S768:T768)</f>
        <v>0</v>
      </c>
      <c r="W768" s="15">
        <v>1.2678499999999999</v>
      </c>
      <c r="X768" s="15">
        <v>2.04352</v>
      </c>
      <c r="Y768" s="16">
        <f>AVERAGE(W768:X768)</f>
        <v>1.6556850000000001</v>
      </c>
      <c r="Z768" s="16">
        <f>STDEV(W768:X768)</f>
        <v>0.54848151696296876</v>
      </c>
      <c r="AA768" s="17">
        <v>0</v>
      </c>
      <c r="AB768" s="17">
        <v>0</v>
      </c>
      <c r="AC768" s="18">
        <f>AVERAGE(AA768:AB768)</f>
        <v>0</v>
      </c>
      <c r="AD768" s="18">
        <f>STDEV(AA768:AB768)</f>
        <v>0</v>
      </c>
      <c r="AE768" s="17">
        <v>0</v>
      </c>
      <c r="AF768" s="17">
        <v>0</v>
      </c>
      <c r="AG768" s="18">
        <f>AVERAGE(AE768:AF768)</f>
        <v>0</v>
      </c>
      <c r="AH768" s="18">
        <f>STDEV(AE768:AF768)</f>
        <v>0</v>
      </c>
      <c r="AI768" s="19" t="e">
        <f>U768/E768</f>
        <v>#DIV/0!</v>
      </c>
      <c r="AJ768" s="19" t="e">
        <f>Y768/I768</f>
        <v>#DIV/0!</v>
      </c>
      <c r="AK768" s="19" t="e">
        <f>Y768/AG768</f>
        <v>#DIV/0!</v>
      </c>
      <c r="AL768" s="19">
        <f>W768/X768</f>
        <v>0.62042456154087067</v>
      </c>
      <c r="AM768" s="19" t="e">
        <f>Y768/Q768</f>
        <v>#DIV/0!</v>
      </c>
      <c r="AN768" s="19">
        <f>Y768-I768</f>
        <v>1.6556850000000001</v>
      </c>
      <c r="AO768" s="19" t="e">
        <f>I768/AG768</f>
        <v>#DIV/0!</v>
      </c>
    </row>
    <row r="769" spans="1:41" s="31" customFormat="1" ht="9.75" customHeight="1" x14ac:dyDescent="0.25">
      <c r="A769" s="1" t="s">
        <v>855</v>
      </c>
      <c r="B769" s="1" t="s">
        <v>1216</v>
      </c>
      <c r="C769" s="11">
        <v>7.58233E-10</v>
      </c>
      <c r="D769" s="11">
        <v>1.7617E-9</v>
      </c>
      <c r="E769" s="12">
        <v>1.2599665000000001E-9</v>
      </c>
      <c r="F769" s="12">
        <v>7.0955832039692131E-10</v>
      </c>
      <c r="G769" s="11">
        <v>10.935700000000001</v>
      </c>
      <c r="H769" s="11">
        <v>11.417400000000001</v>
      </c>
      <c r="I769" s="12">
        <v>11.176550000000001</v>
      </c>
      <c r="J769" s="12">
        <v>0.34061333649755998</v>
      </c>
      <c r="K769" s="13">
        <v>9.3066600000000008</v>
      </c>
      <c r="L769" s="13">
        <v>10.008599999999999</v>
      </c>
      <c r="M769" s="14">
        <v>9.657630000000001</v>
      </c>
      <c r="N769" s="14">
        <v>0.49634653398608425</v>
      </c>
      <c r="O769" s="13">
        <v>4.8623700000000003</v>
      </c>
      <c r="P769" s="13">
        <v>2.48082</v>
      </c>
      <c r="Q769" s="14">
        <v>3.6715949999999999</v>
      </c>
      <c r="R769" s="14">
        <v>1.684010154734823</v>
      </c>
      <c r="S769" s="15">
        <v>5.6032099999999998</v>
      </c>
      <c r="T769" s="15">
        <v>5.6810400000000003</v>
      </c>
      <c r="U769" s="16">
        <v>5.6421250000000001</v>
      </c>
      <c r="V769" s="16">
        <v>5.5034120779749354E-2</v>
      </c>
      <c r="W769" s="15">
        <v>14.869</v>
      </c>
      <c r="X769" s="15">
        <v>16.5291</v>
      </c>
      <c r="Y769" s="16">
        <v>15.69905</v>
      </c>
      <c r="Z769" s="16">
        <v>1.1738679674477874</v>
      </c>
      <c r="AA769" s="17">
        <v>0</v>
      </c>
      <c r="AB769" s="17">
        <v>0</v>
      </c>
      <c r="AC769" s="18">
        <v>0</v>
      </c>
      <c r="AD769" s="18">
        <v>0</v>
      </c>
      <c r="AE769" s="17">
        <v>0</v>
      </c>
      <c r="AF769" s="17">
        <v>0</v>
      </c>
      <c r="AG769" s="18">
        <v>0</v>
      </c>
      <c r="AH769" s="18">
        <v>0</v>
      </c>
      <c r="AI769" s="19">
        <v>4477996041.9582586</v>
      </c>
      <c r="AJ769" s="19">
        <v>1.4046418617551928</v>
      </c>
      <c r="AK769" s="19" t="e">
        <v>#DIV/0!</v>
      </c>
      <c r="AL769" s="19">
        <v>0.89956500958914887</v>
      </c>
      <c r="AM769" s="19">
        <v>4.2758120108563169</v>
      </c>
      <c r="AN769" s="19">
        <v>4.5224999999999991</v>
      </c>
      <c r="AO769" s="19" t="e">
        <v>#DIV/0!</v>
      </c>
    </row>
    <row r="770" spans="1:41" s="31" customFormat="1" ht="9.75" customHeight="1" x14ac:dyDescent="0.25">
      <c r="A770" s="1" t="s">
        <v>778</v>
      </c>
      <c r="B770" s="1" t="s">
        <v>1879</v>
      </c>
      <c r="C770" s="11">
        <v>0</v>
      </c>
      <c r="D770" s="11">
        <v>2.7919800000000001E-9</v>
      </c>
      <c r="E770" s="12">
        <f t="shared" ref="E770:E782" si="723">AVERAGE(C770:D770)</f>
        <v>1.3959900000000001E-9</v>
      </c>
      <c r="F770" s="12">
        <f t="shared" ref="F770:F782" si="724">STDEV(C770:D770)</f>
        <v>1.9742279909372168E-9</v>
      </c>
      <c r="G770" s="11">
        <v>2.6837499999999999</v>
      </c>
      <c r="H770" s="11">
        <v>3.4754499999999999</v>
      </c>
      <c r="I770" s="12">
        <f t="shared" ref="I770:I782" si="725">AVERAGE(G770:H770)</f>
        <v>3.0796000000000001</v>
      </c>
      <c r="J770" s="12">
        <f t="shared" ref="J770:J782" si="726">STDEV(G770:H770)</f>
        <v>0.55981643866538666</v>
      </c>
      <c r="K770" s="13">
        <v>0.71128000000000002</v>
      </c>
      <c r="L770" s="13">
        <v>1.47672</v>
      </c>
      <c r="M770" s="14">
        <f t="shared" ref="M770:M782" si="727">AVERAGE(K770:L770)</f>
        <v>1.0940000000000001</v>
      </c>
      <c r="N770" s="14">
        <f t="shared" ref="N770:N782" si="728">STDEV(K770:L770)</f>
        <v>0.5412478145914309</v>
      </c>
      <c r="O770" s="13">
        <v>2.6535299999999999</v>
      </c>
      <c r="P770" s="13">
        <v>3.5311300000000001</v>
      </c>
      <c r="Q770" s="14">
        <f t="shared" ref="Q770:Q782" si="729">AVERAGE(O770:P770)</f>
        <v>3.09233</v>
      </c>
      <c r="R770" s="14">
        <f t="shared" ref="R770:R782" si="730">STDEV(O770:P770)</f>
        <v>0.620556911169314</v>
      </c>
      <c r="S770" s="15">
        <v>2.9171100000000001</v>
      </c>
      <c r="T770" s="15">
        <v>3.0511900000000001</v>
      </c>
      <c r="U770" s="16">
        <f t="shared" ref="U770:U782" si="731">AVERAGE(S770:T770)</f>
        <v>2.9841500000000001</v>
      </c>
      <c r="V770" s="16">
        <f t="shared" ref="V770:V782" si="732">STDEV(S770:T770)</f>
        <v>9.4808877221492269E-2</v>
      </c>
      <c r="W770" s="15">
        <v>7.1541199999999998</v>
      </c>
      <c r="X770" s="15">
        <v>9.9305199999999996</v>
      </c>
      <c r="Y770" s="16">
        <f t="shared" ref="Y770:Y782" si="733">AVERAGE(W770:X770)</f>
        <v>8.5423200000000001</v>
      </c>
      <c r="Z770" s="16">
        <f t="shared" ref="Z770:Z782" si="734">STDEV(W770:X770)</f>
        <v>1.9632112672863253</v>
      </c>
      <c r="AA770" s="17">
        <v>0</v>
      </c>
      <c r="AB770" s="17">
        <v>0.77051099999999995</v>
      </c>
      <c r="AC770" s="18">
        <f t="shared" ref="AC770:AC782" si="735">AVERAGE(AA770:AB770)</f>
        <v>0.38525549999999997</v>
      </c>
      <c r="AD770" s="18">
        <f t="shared" ref="AD770:AD782" si="736">STDEV(AA770:AB770)</f>
        <v>0.54483355307882786</v>
      </c>
      <c r="AE770" s="17">
        <v>0.83239300000000005</v>
      </c>
      <c r="AF770" s="17">
        <v>8.0345099999999998E-6</v>
      </c>
      <c r="AG770" s="18">
        <f t="shared" ref="AG770:AG782" si="737">AVERAGE(AE770:AF770)</f>
        <v>0.41620051725500001</v>
      </c>
      <c r="AH770" s="18">
        <f t="shared" ref="AH770:AH782" si="738">STDEV(AE770:AF770)</f>
        <v>0.58858505365570946</v>
      </c>
      <c r="AI770" s="19">
        <f t="shared" ref="AI770:AI782" si="739">U770/E770</f>
        <v>2137658579.2161834</v>
      </c>
      <c r="AJ770" s="19">
        <f t="shared" ref="AJ770:AJ782" si="740">Y770/I770</f>
        <v>2.7738407585400702</v>
      </c>
      <c r="AK770" s="19">
        <f t="shared" ref="AK770:AK782" si="741">Y770/AG770</f>
        <v>20.524529994195671</v>
      </c>
      <c r="AL770" s="19">
        <f t="shared" ref="AL770:AL782" si="742">W770/X770</f>
        <v>0.7204174605156628</v>
      </c>
      <c r="AM770" s="19">
        <f t="shared" ref="AM770:AM782" si="743">Y770/Q770</f>
        <v>2.762421863125863</v>
      </c>
      <c r="AN770" s="19">
        <f t="shared" ref="AN770:AN782" si="744">Y770-I770</f>
        <v>5.46272</v>
      </c>
      <c r="AO770" s="19">
        <f t="shared" ref="AO770:AO782" si="745">I770/AG770</f>
        <v>7.3993180506144682</v>
      </c>
    </row>
    <row r="771" spans="1:41" s="31" customFormat="1" ht="9.75" customHeight="1" x14ac:dyDescent="0.25">
      <c r="A771" s="1" t="s">
        <v>749</v>
      </c>
      <c r="B771" s="1" t="s">
        <v>1953</v>
      </c>
      <c r="C771" s="11">
        <v>1.38776E-9</v>
      </c>
      <c r="D771" s="11">
        <v>2.7344900000000001E-9</v>
      </c>
      <c r="E771" s="12">
        <f t="shared" si="723"/>
        <v>2.061125E-9</v>
      </c>
      <c r="F771" s="12">
        <f t="shared" si="724"/>
        <v>9.5228191542735924E-10</v>
      </c>
      <c r="G771" s="11">
        <v>1.8447800000000001</v>
      </c>
      <c r="H771" s="11">
        <v>2.6057999999999999</v>
      </c>
      <c r="I771" s="12">
        <f t="shared" si="725"/>
        <v>2.2252900000000002</v>
      </c>
      <c r="J771" s="12">
        <f t="shared" si="726"/>
        <v>0.53812240261858335</v>
      </c>
      <c r="K771" s="13">
        <v>2.1038399999999999</v>
      </c>
      <c r="L771" s="13">
        <v>1.84131</v>
      </c>
      <c r="M771" s="14">
        <f t="shared" si="727"/>
        <v>1.972575</v>
      </c>
      <c r="N771" s="14">
        <f t="shared" si="728"/>
        <v>0.18563674326490426</v>
      </c>
      <c r="O771" s="13">
        <v>8.9952200000000003E-10</v>
      </c>
      <c r="P771" s="13">
        <v>5.79462E-10</v>
      </c>
      <c r="Q771" s="14">
        <f t="shared" si="729"/>
        <v>7.3949200000000001E-10</v>
      </c>
      <c r="R771" s="14">
        <f t="shared" si="730"/>
        <v>2.2631659638656642E-10</v>
      </c>
      <c r="S771" s="15">
        <v>3.00475</v>
      </c>
      <c r="T771" s="15">
        <v>3.3393000000000002</v>
      </c>
      <c r="U771" s="16">
        <f t="shared" si="731"/>
        <v>3.1720250000000001</v>
      </c>
      <c r="V771" s="16">
        <f t="shared" si="732"/>
        <v>0.23656257364595956</v>
      </c>
      <c r="W771" s="15">
        <v>4.6554200000000003</v>
      </c>
      <c r="X771" s="15">
        <v>4.0521099999999999</v>
      </c>
      <c r="Y771" s="16">
        <f t="shared" si="733"/>
        <v>4.3537650000000001</v>
      </c>
      <c r="Z771" s="16">
        <f t="shared" si="734"/>
        <v>0.42660459215765628</v>
      </c>
      <c r="AA771" s="17">
        <v>0.53136000000000005</v>
      </c>
      <c r="AB771" s="17">
        <v>0.53336099999999997</v>
      </c>
      <c r="AC771" s="18">
        <f t="shared" si="735"/>
        <v>0.53236050000000001</v>
      </c>
      <c r="AD771" s="18">
        <f t="shared" si="736"/>
        <v>1.4149206691542247E-3</v>
      </c>
      <c r="AE771" s="17">
        <v>7.5951799999999996E-10</v>
      </c>
      <c r="AF771" s="17">
        <v>2.1106499999999999E-9</v>
      </c>
      <c r="AG771" s="18">
        <f t="shared" si="737"/>
        <v>1.435084E-9</v>
      </c>
      <c r="AH771" s="18">
        <f t="shared" si="738"/>
        <v>9.5539459947814247E-10</v>
      </c>
      <c r="AI771" s="19">
        <f t="shared" si="739"/>
        <v>1538977500.1516163</v>
      </c>
      <c r="AJ771" s="19">
        <f t="shared" si="740"/>
        <v>1.9564933109841862</v>
      </c>
      <c r="AK771" s="19">
        <f t="shared" si="741"/>
        <v>3033804989.8124433</v>
      </c>
      <c r="AL771" s="19">
        <f t="shared" si="742"/>
        <v>1.1488878633600768</v>
      </c>
      <c r="AM771" s="19">
        <f t="shared" si="743"/>
        <v>5887507910.8360872</v>
      </c>
      <c r="AN771" s="19">
        <f t="shared" si="744"/>
        <v>2.1284749999999999</v>
      </c>
      <c r="AO771" s="19">
        <f t="shared" si="745"/>
        <v>1550633969.8582106</v>
      </c>
    </row>
    <row r="772" spans="1:41" s="31" customFormat="1" ht="9.75" customHeight="1" x14ac:dyDescent="0.25">
      <c r="A772" s="1" t="s">
        <v>817</v>
      </c>
      <c r="B772" s="1" t="s">
        <v>1222</v>
      </c>
      <c r="C772" s="11">
        <v>2.0554E-8</v>
      </c>
      <c r="D772" s="11">
        <v>3.5534699999999999E-10</v>
      </c>
      <c r="E772" s="12">
        <f t="shared" si="723"/>
        <v>1.04546735E-8</v>
      </c>
      <c r="F772" s="12">
        <f t="shared" si="724"/>
        <v>1.4282604507134002E-8</v>
      </c>
      <c r="G772" s="11">
        <v>4.0213099999999997</v>
      </c>
      <c r="H772" s="11">
        <v>4.5238800000000001</v>
      </c>
      <c r="I772" s="12">
        <f t="shared" si="725"/>
        <v>4.2725949999999999</v>
      </c>
      <c r="J772" s="12">
        <f t="shared" si="726"/>
        <v>0.35537065502092346</v>
      </c>
      <c r="K772" s="13">
        <v>0.64700999999999997</v>
      </c>
      <c r="L772" s="13">
        <v>7.4001400000000004E-3</v>
      </c>
      <c r="M772" s="14">
        <f t="shared" si="727"/>
        <v>0.32720506999999999</v>
      </c>
      <c r="N772" s="14">
        <f t="shared" si="728"/>
        <v>0.45227246931977827</v>
      </c>
      <c r="O772" s="13">
        <v>6.66709</v>
      </c>
      <c r="P772" s="13">
        <v>1.6623300000000001E-4</v>
      </c>
      <c r="Q772" s="14">
        <f t="shared" si="729"/>
        <v>3.3336281164999999</v>
      </c>
      <c r="R772" s="14">
        <f t="shared" si="730"/>
        <v>4.7142270052994624</v>
      </c>
      <c r="S772" s="15">
        <v>0.93742999999999999</v>
      </c>
      <c r="T772" s="15">
        <v>0.99249299999999996</v>
      </c>
      <c r="U772" s="16">
        <f t="shared" si="731"/>
        <v>0.96496150000000003</v>
      </c>
      <c r="V772" s="16">
        <f t="shared" si="732"/>
        <v>3.8935420692474847E-2</v>
      </c>
      <c r="W772" s="15">
        <v>6.78477</v>
      </c>
      <c r="X772" s="15">
        <v>11.1257</v>
      </c>
      <c r="Y772" s="16">
        <f t="shared" si="733"/>
        <v>8.9552350000000001</v>
      </c>
      <c r="Z772" s="16">
        <f t="shared" si="734"/>
        <v>3.0695010396561213</v>
      </c>
      <c r="AA772" s="17">
        <v>2.0307600000000001E-9</v>
      </c>
      <c r="AB772" s="17">
        <v>1.0909800000000001E-9</v>
      </c>
      <c r="AC772" s="18">
        <f t="shared" si="735"/>
        <v>1.5608700000000002E-9</v>
      </c>
      <c r="AD772" s="18">
        <f t="shared" si="736"/>
        <v>6.6452481082349368E-10</v>
      </c>
      <c r="AE772" s="17">
        <v>2.6310499999999999E-8</v>
      </c>
      <c r="AF772" s="17">
        <v>4.3245200000000001E-10</v>
      </c>
      <c r="AG772" s="18">
        <f t="shared" si="737"/>
        <v>1.3371475999999999E-8</v>
      </c>
      <c r="AH772" s="18">
        <f t="shared" si="738"/>
        <v>1.8298543224670973E-8</v>
      </c>
      <c r="AI772" s="19">
        <f t="shared" si="739"/>
        <v>92299534.748741791</v>
      </c>
      <c r="AJ772" s="19">
        <f t="shared" si="740"/>
        <v>2.0959709497389758</v>
      </c>
      <c r="AK772" s="19">
        <f t="shared" si="741"/>
        <v>669726737.7214005</v>
      </c>
      <c r="AL772" s="19">
        <f t="shared" si="742"/>
        <v>0.60982859505469322</v>
      </c>
      <c r="AM772" s="19">
        <f t="shared" si="743"/>
        <v>2.6863329342812734</v>
      </c>
      <c r="AN772" s="19">
        <f t="shared" si="744"/>
        <v>4.6826400000000001</v>
      </c>
      <c r="AO772" s="19">
        <f t="shared" si="745"/>
        <v>319530543.97285688</v>
      </c>
    </row>
    <row r="773" spans="1:41" s="31" customFormat="1" ht="9.75" customHeight="1" x14ac:dyDescent="0.25">
      <c r="A773" s="1" t="s">
        <v>830</v>
      </c>
      <c r="B773" s="1" t="s">
        <v>1906</v>
      </c>
      <c r="C773" s="11">
        <v>4.52479E-9</v>
      </c>
      <c r="D773" s="11">
        <v>8.3451499999999995E-9</v>
      </c>
      <c r="E773" s="12">
        <f t="shared" si="723"/>
        <v>6.4349699999999998E-9</v>
      </c>
      <c r="F773" s="12">
        <f t="shared" si="724"/>
        <v>2.7014024625738382E-9</v>
      </c>
      <c r="G773" s="11">
        <v>5.3332300000000004</v>
      </c>
      <c r="H773" s="11">
        <v>4.9955400000000001</v>
      </c>
      <c r="I773" s="12">
        <f t="shared" si="725"/>
        <v>5.1643850000000002</v>
      </c>
      <c r="J773" s="12">
        <f t="shared" si="726"/>
        <v>0.23878288893888541</v>
      </c>
      <c r="K773" s="13">
        <v>2.9434200000000001</v>
      </c>
      <c r="L773" s="13">
        <v>3.0073799999999999</v>
      </c>
      <c r="M773" s="14">
        <f t="shared" si="727"/>
        <v>2.9754</v>
      </c>
      <c r="N773" s="14">
        <f t="shared" si="728"/>
        <v>4.5226549724691437E-2</v>
      </c>
      <c r="O773" s="13">
        <v>8.6030700000000007</v>
      </c>
      <c r="P773" s="13">
        <v>7.6348099999999999</v>
      </c>
      <c r="Q773" s="14">
        <f t="shared" si="729"/>
        <v>8.1189400000000003</v>
      </c>
      <c r="R773" s="14">
        <f t="shared" si="730"/>
        <v>0.68466321195168711</v>
      </c>
      <c r="S773" s="15">
        <v>0.51408799999999999</v>
      </c>
      <c r="T773" s="15">
        <v>0.49538599999999999</v>
      </c>
      <c r="U773" s="16">
        <f t="shared" si="731"/>
        <v>0.50473699999999999</v>
      </c>
      <c r="V773" s="16">
        <f t="shared" si="732"/>
        <v>1.3224311021750808E-2</v>
      </c>
      <c r="W773" s="15">
        <v>16.476500000000001</v>
      </c>
      <c r="X773" s="15">
        <v>16.483000000000001</v>
      </c>
      <c r="Y773" s="16">
        <f t="shared" si="733"/>
        <v>16.479750000000003</v>
      </c>
      <c r="Z773" s="16">
        <f t="shared" si="734"/>
        <v>4.5961940777118956E-3</v>
      </c>
      <c r="AA773" s="17">
        <v>1.18004</v>
      </c>
      <c r="AB773" s="17">
        <v>1.26702</v>
      </c>
      <c r="AC773" s="18">
        <f t="shared" si="735"/>
        <v>1.22353</v>
      </c>
      <c r="AD773" s="18">
        <f t="shared" si="736"/>
        <v>6.1504147827605944E-2</v>
      </c>
      <c r="AE773" s="17">
        <v>1.37402E-8</v>
      </c>
      <c r="AF773" s="17">
        <v>0.80946600000000002</v>
      </c>
      <c r="AG773" s="18">
        <f t="shared" si="737"/>
        <v>0.4047330068701</v>
      </c>
      <c r="AH773" s="18">
        <f t="shared" si="738"/>
        <v>0.57237888802416126</v>
      </c>
      <c r="AI773" s="19">
        <f t="shared" si="739"/>
        <v>78436573.907881469</v>
      </c>
      <c r="AJ773" s="19">
        <f t="shared" si="740"/>
        <v>3.1910382359177332</v>
      </c>
      <c r="AK773" s="19">
        <f t="shared" si="741"/>
        <v>40.717583493972896</v>
      </c>
      <c r="AL773" s="19">
        <f t="shared" si="742"/>
        <v>0.99960565431050175</v>
      </c>
      <c r="AM773" s="19">
        <f t="shared" si="743"/>
        <v>2.0297908347641442</v>
      </c>
      <c r="AN773" s="19">
        <f t="shared" si="744"/>
        <v>11.315365000000003</v>
      </c>
      <c r="AO773" s="19">
        <f t="shared" si="745"/>
        <v>12.759979819628404</v>
      </c>
    </row>
    <row r="774" spans="1:41" s="31" customFormat="1" ht="9.75" customHeight="1" x14ac:dyDescent="0.25">
      <c r="A774" s="1" t="s">
        <v>796</v>
      </c>
      <c r="B774" s="1" t="s">
        <v>1755</v>
      </c>
      <c r="C774" s="11">
        <v>2.1241300000000001E-8</v>
      </c>
      <c r="D774" s="11">
        <v>5.0904700000000002E-8</v>
      </c>
      <c r="E774" s="12">
        <f t="shared" si="723"/>
        <v>3.6073000000000001E-8</v>
      </c>
      <c r="F774" s="12">
        <f t="shared" si="724"/>
        <v>2.0975191293049033E-8</v>
      </c>
      <c r="G774" s="11">
        <v>1.20722</v>
      </c>
      <c r="H774" s="11">
        <v>5.5796099999999997</v>
      </c>
      <c r="I774" s="12">
        <f t="shared" si="725"/>
        <v>3.3934150000000001</v>
      </c>
      <c r="J774" s="12">
        <f t="shared" si="726"/>
        <v>3.0917466189922482</v>
      </c>
      <c r="K774" s="13">
        <v>3.2291799999999999</v>
      </c>
      <c r="L774" s="13">
        <v>4.9702900000000003</v>
      </c>
      <c r="M774" s="14">
        <f t="shared" si="727"/>
        <v>4.0997349999999999</v>
      </c>
      <c r="N774" s="14">
        <f t="shared" si="728"/>
        <v>1.2311506877917107</v>
      </c>
      <c r="O774" s="13">
        <v>2.3054100000000002</v>
      </c>
      <c r="P774" s="13">
        <v>3.61957</v>
      </c>
      <c r="Q774" s="14">
        <f t="shared" si="729"/>
        <v>2.9624899999999998</v>
      </c>
      <c r="R774" s="14">
        <f t="shared" si="730"/>
        <v>0.92925144756411471</v>
      </c>
      <c r="S774" s="15">
        <v>2.4099400000000002</v>
      </c>
      <c r="T774" s="15">
        <v>2.24838</v>
      </c>
      <c r="U774" s="16">
        <f t="shared" si="731"/>
        <v>2.3291599999999999</v>
      </c>
      <c r="V774" s="16">
        <f t="shared" si="732"/>
        <v>0.11424017156849872</v>
      </c>
      <c r="W774" s="15">
        <v>5.3311700000000002</v>
      </c>
      <c r="X774" s="15">
        <v>5.9904500000000001</v>
      </c>
      <c r="Y774" s="16">
        <f t="shared" si="733"/>
        <v>5.6608099999999997</v>
      </c>
      <c r="Z774" s="16">
        <f t="shared" si="734"/>
        <v>0.46618135870066696</v>
      </c>
      <c r="AA774" s="17">
        <v>1.1272399999999999E-9</v>
      </c>
      <c r="AB774" s="17">
        <v>0.80735500000000004</v>
      </c>
      <c r="AC774" s="18">
        <f t="shared" si="735"/>
        <v>0.40367750056362001</v>
      </c>
      <c r="AD774" s="18">
        <f t="shared" si="736"/>
        <v>0.57088619452778611</v>
      </c>
      <c r="AE774" s="17">
        <v>1.21889E-8</v>
      </c>
      <c r="AF774" s="17">
        <v>3.1230100000000001E-8</v>
      </c>
      <c r="AG774" s="18">
        <f t="shared" si="737"/>
        <v>2.17095E-8</v>
      </c>
      <c r="AH774" s="18">
        <f t="shared" si="738"/>
        <v>1.3464161641929288E-8</v>
      </c>
      <c r="AI774" s="19">
        <f t="shared" si="739"/>
        <v>64567959.415629409</v>
      </c>
      <c r="AJ774" s="19">
        <f t="shared" si="740"/>
        <v>1.6681749800716976</v>
      </c>
      <c r="AK774" s="19">
        <f t="shared" si="741"/>
        <v>260752665.88359934</v>
      </c>
      <c r="AL774" s="19">
        <f t="shared" si="742"/>
        <v>0.88994482885259041</v>
      </c>
      <c r="AM774" s="19">
        <f t="shared" si="743"/>
        <v>1.9108283909819104</v>
      </c>
      <c r="AN774" s="19">
        <f t="shared" si="744"/>
        <v>2.2673949999999996</v>
      </c>
      <c r="AO774" s="19">
        <f t="shared" si="745"/>
        <v>156310140.72180381</v>
      </c>
    </row>
    <row r="775" spans="1:41" s="31" customFormat="1" ht="9.75" customHeight="1" x14ac:dyDescent="0.25">
      <c r="A775" s="1" t="s">
        <v>713</v>
      </c>
      <c r="B775" s="1" t="s">
        <v>1793</v>
      </c>
      <c r="C775" s="11">
        <v>2.3887999999999999E-8</v>
      </c>
      <c r="D775" s="11">
        <v>0</v>
      </c>
      <c r="E775" s="12">
        <f t="shared" si="723"/>
        <v>1.1943999999999999E-8</v>
      </c>
      <c r="F775" s="12">
        <f t="shared" si="724"/>
        <v>1.6891366788984247E-8</v>
      </c>
      <c r="G775" s="11">
        <v>3.4398499999999999</v>
      </c>
      <c r="H775" s="11">
        <v>0</v>
      </c>
      <c r="I775" s="12">
        <f t="shared" si="725"/>
        <v>1.7199249999999999</v>
      </c>
      <c r="J775" s="12">
        <f t="shared" si="726"/>
        <v>2.4323412612645452</v>
      </c>
      <c r="K775" s="13">
        <v>1.97088</v>
      </c>
      <c r="L775" s="13">
        <v>1.39358</v>
      </c>
      <c r="M775" s="14">
        <f t="shared" si="727"/>
        <v>1.6822300000000001</v>
      </c>
      <c r="N775" s="14">
        <f t="shared" si="728"/>
        <v>0.40821274477899255</v>
      </c>
      <c r="O775" s="13">
        <v>1.3243</v>
      </c>
      <c r="P775" s="13">
        <v>0.33862599999999998</v>
      </c>
      <c r="Q775" s="14">
        <f t="shared" si="729"/>
        <v>0.83146300000000006</v>
      </c>
      <c r="R775" s="14">
        <f t="shared" si="730"/>
        <v>0.69697676943926901</v>
      </c>
      <c r="S775" s="15">
        <v>1.0405199999999999</v>
      </c>
      <c r="T775" s="15">
        <v>5.49643E-6</v>
      </c>
      <c r="U775" s="16">
        <f t="shared" si="731"/>
        <v>0.52026274821499996</v>
      </c>
      <c r="V775" s="16">
        <f t="shared" si="732"/>
        <v>0.73575486139730106</v>
      </c>
      <c r="W775" s="15">
        <v>8.7338500000000003</v>
      </c>
      <c r="X775" s="15">
        <v>4.9427500000000002</v>
      </c>
      <c r="Y775" s="16">
        <f t="shared" si="733"/>
        <v>6.8383000000000003</v>
      </c>
      <c r="Z775" s="16">
        <f t="shared" si="734"/>
        <v>2.6807125181563185</v>
      </c>
      <c r="AA775" s="17">
        <v>1.9076900000000001E-3</v>
      </c>
      <c r="AB775" s="17">
        <v>0</v>
      </c>
      <c r="AC775" s="18">
        <f t="shared" si="735"/>
        <v>9.5384500000000004E-4</v>
      </c>
      <c r="AD775" s="18">
        <f t="shared" si="736"/>
        <v>1.3489405354017649E-3</v>
      </c>
      <c r="AE775" s="17">
        <v>0.66230599999999995</v>
      </c>
      <c r="AF775" s="17">
        <v>0</v>
      </c>
      <c r="AG775" s="18">
        <f t="shared" si="737"/>
        <v>0.33115299999999998</v>
      </c>
      <c r="AH775" s="18">
        <f t="shared" si="738"/>
        <v>0.46832106382053751</v>
      </c>
      <c r="AI775" s="19">
        <f t="shared" si="739"/>
        <v>43558502.027377762</v>
      </c>
      <c r="AJ775" s="19">
        <f t="shared" si="740"/>
        <v>3.9759291829585597</v>
      </c>
      <c r="AK775" s="19">
        <f t="shared" si="741"/>
        <v>20.649971463341721</v>
      </c>
      <c r="AL775" s="19">
        <f t="shared" si="742"/>
        <v>1.7670021749026352</v>
      </c>
      <c r="AM775" s="19">
        <f t="shared" si="743"/>
        <v>8.2244188857471698</v>
      </c>
      <c r="AN775" s="19">
        <f t="shared" si="744"/>
        <v>5.1183750000000003</v>
      </c>
      <c r="AO775" s="19">
        <f t="shared" si="745"/>
        <v>5.1937473010964723</v>
      </c>
    </row>
    <row r="776" spans="1:41" s="31" customFormat="1" ht="9.75" customHeight="1" x14ac:dyDescent="0.25">
      <c r="A776" s="1" t="s">
        <v>847</v>
      </c>
      <c r="B776" s="1" t="s">
        <v>1747</v>
      </c>
      <c r="C776" s="11">
        <v>1.73117E-7</v>
      </c>
      <c r="D776" s="11">
        <v>7.6054299999999997E-10</v>
      </c>
      <c r="E776" s="12">
        <f t="shared" si="723"/>
        <v>8.69387715E-8</v>
      </c>
      <c r="F776" s="12">
        <f t="shared" si="724"/>
        <v>1.2187441952598759E-7</v>
      </c>
      <c r="G776" s="11">
        <v>8.5350000000000001</v>
      </c>
      <c r="H776" s="11">
        <v>8.3681300000000007</v>
      </c>
      <c r="I776" s="12">
        <f t="shared" si="725"/>
        <v>8.4515650000000004</v>
      </c>
      <c r="J776" s="12">
        <f t="shared" si="726"/>
        <v>0.11799490857659876</v>
      </c>
      <c r="K776" s="13">
        <v>2.6716299999999999</v>
      </c>
      <c r="L776" s="13">
        <v>2.5655399999999999</v>
      </c>
      <c r="M776" s="14">
        <f t="shared" si="727"/>
        <v>2.6185849999999999</v>
      </c>
      <c r="N776" s="14">
        <f t="shared" si="728"/>
        <v>7.5016958416080831E-2</v>
      </c>
      <c r="O776" s="13">
        <v>3.1237599999999999</v>
      </c>
      <c r="P776" s="13">
        <v>3.2975400000000001</v>
      </c>
      <c r="Q776" s="14">
        <f t="shared" si="729"/>
        <v>3.2106500000000002</v>
      </c>
      <c r="R776" s="14">
        <f t="shared" si="730"/>
        <v>0.12288101643459842</v>
      </c>
      <c r="S776" s="15">
        <v>2.2521399999999998</v>
      </c>
      <c r="T776" s="15">
        <v>2.1785700000000001</v>
      </c>
      <c r="U776" s="16">
        <f t="shared" si="731"/>
        <v>2.2153549999999997</v>
      </c>
      <c r="V776" s="16">
        <f t="shared" si="732"/>
        <v>5.2021845891894083E-2</v>
      </c>
      <c r="W776" s="15">
        <v>10.347099999999999</v>
      </c>
      <c r="X776" s="15">
        <v>10.145200000000001</v>
      </c>
      <c r="Y776" s="16">
        <f t="shared" si="733"/>
        <v>10.24615</v>
      </c>
      <c r="Z776" s="16">
        <f t="shared" si="734"/>
        <v>0.14276485912156284</v>
      </c>
      <c r="AA776" s="17">
        <v>0.48754399999999998</v>
      </c>
      <c r="AB776" s="17">
        <v>0.55012099999999997</v>
      </c>
      <c r="AC776" s="18">
        <f t="shared" si="735"/>
        <v>0.51883250000000003</v>
      </c>
      <c r="AD776" s="18">
        <f t="shared" si="736"/>
        <v>4.4248621046310582E-2</v>
      </c>
      <c r="AE776" s="17">
        <v>1.19933</v>
      </c>
      <c r="AF776" s="17">
        <v>0.34858899999999998</v>
      </c>
      <c r="AG776" s="18">
        <f t="shared" si="737"/>
        <v>0.77395950000000002</v>
      </c>
      <c r="AH776" s="18">
        <f t="shared" si="738"/>
        <v>0.60156473013342449</v>
      </c>
      <c r="AI776" s="19">
        <f t="shared" si="739"/>
        <v>25481784.039241914</v>
      </c>
      <c r="AJ776" s="19">
        <f t="shared" si="740"/>
        <v>1.2123375966463015</v>
      </c>
      <c r="AK776" s="19">
        <f t="shared" si="741"/>
        <v>13.238612614742761</v>
      </c>
      <c r="AL776" s="19">
        <f t="shared" si="742"/>
        <v>1.019901036943579</v>
      </c>
      <c r="AM776" s="19">
        <f t="shared" si="743"/>
        <v>3.1913008269353558</v>
      </c>
      <c r="AN776" s="19">
        <f t="shared" si="744"/>
        <v>1.7945849999999997</v>
      </c>
      <c r="AO776" s="19">
        <f t="shared" si="745"/>
        <v>10.919906015754055</v>
      </c>
    </row>
    <row r="777" spans="1:41" s="31" customFormat="1" ht="9.75" customHeight="1" x14ac:dyDescent="0.25">
      <c r="A777" s="1" t="s">
        <v>863</v>
      </c>
      <c r="B777" s="1" t="s">
        <v>1513</v>
      </c>
      <c r="C777" s="11">
        <v>4.0535699999999999E-7</v>
      </c>
      <c r="D777" s="11">
        <v>7.4916800000000003E-7</v>
      </c>
      <c r="E777" s="12">
        <f t="shared" si="723"/>
        <v>5.7726249999999999E-7</v>
      </c>
      <c r="F777" s="12">
        <f t="shared" si="724"/>
        <v>2.4311108954652809E-7</v>
      </c>
      <c r="G777" s="11">
        <v>29.671700000000001</v>
      </c>
      <c r="H777" s="11">
        <v>29.299399999999999</v>
      </c>
      <c r="I777" s="12">
        <f t="shared" si="725"/>
        <v>29.48555</v>
      </c>
      <c r="J777" s="12">
        <f t="shared" si="726"/>
        <v>0.26325585463575357</v>
      </c>
      <c r="K777" s="13">
        <v>17.347899999999999</v>
      </c>
      <c r="L777" s="13">
        <v>13.709199999999999</v>
      </c>
      <c r="M777" s="14">
        <f t="shared" si="727"/>
        <v>15.528549999999999</v>
      </c>
      <c r="N777" s="14">
        <f t="shared" si="728"/>
        <v>2.5729494447034997</v>
      </c>
      <c r="O777" s="13">
        <v>2.2285900000000001</v>
      </c>
      <c r="P777" s="13">
        <v>2.2740800000000001</v>
      </c>
      <c r="Q777" s="14">
        <f t="shared" si="729"/>
        <v>2.2513350000000001</v>
      </c>
      <c r="R777" s="14">
        <f t="shared" si="730"/>
        <v>3.2166287476176073E-2</v>
      </c>
      <c r="S777" s="15">
        <v>7.4693699999999996</v>
      </c>
      <c r="T777" s="15">
        <v>3.7518899999999999</v>
      </c>
      <c r="U777" s="16">
        <f t="shared" si="731"/>
        <v>5.6106299999999996</v>
      </c>
      <c r="V777" s="16">
        <f t="shared" si="732"/>
        <v>2.6286553169253675</v>
      </c>
      <c r="W777" s="15">
        <v>36.648099999999999</v>
      </c>
      <c r="X777" s="15">
        <v>38.777999999999999</v>
      </c>
      <c r="Y777" s="16">
        <f t="shared" si="733"/>
        <v>37.713049999999996</v>
      </c>
      <c r="Z777" s="16">
        <f t="shared" si="734"/>
        <v>1.506066733249227</v>
      </c>
      <c r="AA777" s="17">
        <v>2.24803</v>
      </c>
      <c r="AB777" s="17">
        <v>2.2585099999999998</v>
      </c>
      <c r="AC777" s="18">
        <f t="shared" si="735"/>
        <v>2.2532699999999997</v>
      </c>
      <c r="AD777" s="18">
        <f t="shared" si="736"/>
        <v>7.4104790668348929E-3</v>
      </c>
      <c r="AE777" s="17">
        <v>4.2264599999999998E-7</v>
      </c>
      <c r="AF777" s="17">
        <v>8.9906400000000009</v>
      </c>
      <c r="AG777" s="18">
        <f t="shared" si="737"/>
        <v>4.4953202113230004</v>
      </c>
      <c r="AH777" s="18">
        <f t="shared" si="738"/>
        <v>6.3573422123511705</v>
      </c>
      <c r="AI777" s="19">
        <f t="shared" si="739"/>
        <v>9719373.768432904</v>
      </c>
      <c r="AJ777" s="19">
        <f t="shared" si="740"/>
        <v>1.2790349849332976</v>
      </c>
      <c r="AK777" s="19">
        <f t="shared" si="741"/>
        <v>8.3894023622626008</v>
      </c>
      <c r="AL777" s="19">
        <f t="shared" si="742"/>
        <v>0.94507452679354276</v>
      </c>
      <c r="AM777" s="19">
        <f t="shared" si="743"/>
        <v>16.751416381835664</v>
      </c>
      <c r="AN777" s="19">
        <f t="shared" si="744"/>
        <v>8.2274999999999956</v>
      </c>
      <c r="AO777" s="19">
        <f t="shared" si="745"/>
        <v>6.5591656687171174</v>
      </c>
    </row>
    <row r="778" spans="1:41" s="31" customFormat="1" ht="9.75" customHeight="1" x14ac:dyDescent="0.25">
      <c r="A778" s="1" t="s">
        <v>590</v>
      </c>
      <c r="B778" s="1" t="s">
        <v>1908</v>
      </c>
      <c r="C778" s="11">
        <v>3.4537099999999999E-8</v>
      </c>
      <c r="D778" s="11">
        <v>6.2532799999999997E-8</v>
      </c>
      <c r="E778" s="12">
        <f t="shared" si="723"/>
        <v>4.8534949999999995E-8</v>
      </c>
      <c r="F778" s="12">
        <f t="shared" si="724"/>
        <v>1.9795949314064227E-8</v>
      </c>
      <c r="G778" s="11">
        <v>2.1201799999999999E-8</v>
      </c>
      <c r="H778" s="11">
        <v>1.38544</v>
      </c>
      <c r="I778" s="12">
        <f t="shared" si="725"/>
        <v>0.69272001060090005</v>
      </c>
      <c r="J778" s="12">
        <f t="shared" si="726"/>
        <v>0.97965400393515378</v>
      </c>
      <c r="K778" s="13">
        <v>1.28903E-8</v>
      </c>
      <c r="L778" s="13">
        <v>3.75146E-8</v>
      </c>
      <c r="M778" s="14">
        <f t="shared" si="727"/>
        <v>2.5202450000000001E-8</v>
      </c>
      <c r="N778" s="14">
        <f t="shared" si="728"/>
        <v>1.7412009511971903E-8</v>
      </c>
      <c r="O778" s="13">
        <v>0.86201499999999998</v>
      </c>
      <c r="P778" s="13">
        <v>1.0008300000000001</v>
      </c>
      <c r="Q778" s="14">
        <f t="shared" si="729"/>
        <v>0.93142250000000004</v>
      </c>
      <c r="R778" s="14">
        <f t="shared" si="730"/>
        <v>9.8157027830410679E-2</v>
      </c>
      <c r="S778" s="15">
        <v>0.620089</v>
      </c>
      <c r="T778" s="15">
        <v>4.3709499999999998E-8</v>
      </c>
      <c r="U778" s="16">
        <f t="shared" si="731"/>
        <v>0.31004452185475001</v>
      </c>
      <c r="V778" s="16">
        <f t="shared" si="732"/>
        <v>0.43846910593190119</v>
      </c>
      <c r="W778" s="15">
        <v>1.85694</v>
      </c>
      <c r="X778" s="15">
        <v>1.9161300000000001</v>
      </c>
      <c r="Y778" s="16">
        <f t="shared" si="733"/>
        <v>1.8865350000000001</v>
      </c>
      <c r="Z778" s="16">
        <f t="shared" si="734"/>
        <v>4.1853650378431799E-2</v>
      </c>
      <c r="AA778" s="17">
        <v>1.3773100000000001E-9</v>
      </c>
      <c r="AB778" s="17">
        <v>2.1570999999999999E-9</v>
      </c>
      <c r="AC778" s="18">
        <f t="shared" si="735"/>
        <v>1.767205E-9</v>
      </c>
      <c r="AD778" s="18">
        <f t="shared" si="736"/>
        <v>5.5139479690145781E-10</v>
      </c>
      <c r="AE778" s="17">
        <v>0</v>
      </c>
      <c r="AF778" s="17">
        <v>5.6936000000000001E-8</v>
      </c>
      <c r="AG778" s="18">
        <f t="shared" si="737"/>
        <v>2.8468000000000001E-8</v>
      </c>
      <c r="AH778" s="18">
        <f t="shared" si="738"/>
        <v>4.0259831693637273E-8</v>
      </c>
      <c r="AI778" s="19">
        <f t="shared" si="739"/>
        <v>6388067.1939447764</v>
      </c>
      <c r="AJ778" s="19">
        <f t="shared" si="740"/>
        <v>2.7233730383557493</v>
      </c>
      <c r="AK778" s="19">
        <f t="shared" si="741"/>
        <v>66268617.394969791</v>
      </c>
      <c r="AL778" s="19">
        <f t="shared" si="742"/>
        <v>0.96910961156080222</v>
      </c>
      <c r="AM778" s="19">
        <f t="shared" si="743"/>
        <v>2.0254342148702658</v>
      </c>
      <c r="AN778" s="19">
        <f t="shared" si="744"/>
        <v>1.1938149893991001</v>
      </c>
      <c r="AO778" s="19">
        <f t="shared" si="745"/>
        <v>24333286.869499087</v>
      </c>
    </row>
    <row r="779" spans="1:41" s="31" customFormat="1" ht="9.75" customHeight="1" x14ac:dyDescent="0.25">
      <c r="A779" s="1" t="s">
        <v>823</v>
      </c>
      <c r="B779" s="1" t="s">
        <v>1853</v>
      </c>
      <c r="C779" s="11">
        <v>0</v>
      </c>
      <c r="D779" s="11">
        <v>1.07604E-7</v>
      </c>
      <c r="E779" s="12">
        <f t="shared" si="723"/>
        <v>5.3802000000000001E-8</v>
      </c>
      <c r="F779" s="12">
        <f t="shared" si="724"/>
        <v>7.6087518082797257E-8</v>
      </c>
      <c r="G779" s="11">
        <v>4.1993499999999999</v>
      </c>
      <c r="H779" s="11">
        <v>4.9310200000000002</v>
      </c>
      <c r="I779" s="12">
        <f t="shared" si="725"/>
        <v>4.5651849999999996</v>
      </c>
      <c r="J779" s="12">
        <f t="shared" si="726"/>
        <v>0.51736881859076145</v>
      </c>
      <c r="K779" s="13">
        <v>1.15652</v>
      </c>
      <c r="L779" s="13">
        <v>1.18953</v>
      </c>
      <c r="M779" s="14">
        <f t="shared" si="727"/>
        <v>1.173025</v>
      </c>
      <c r="N779" s="14">
        <f t="shared" si="728"/>
        <v>2.334159484696792E-2</v>
      </c>
      <c r="O779" s="13">
        <v>2.4607399999999999</v>
      </c>
      <c r="P779" s="13">
        <v>3.2916699999999999</v>
      </c>
      <c r="Q779" s="14">
        <f t="shared" si="729"/>
        <v>2.8762049999999997</v>
      </c>
      <c r="R779" s="14">
        <f t="shared" si="730"/>
        <v>0.58755623769134069</v>
      </c>
      <c r="S779" s="15">
        <v>0.35056300000000001</v>
      </c>
      <c r="T779" s="15">
        <v>0.31145600000000001</v>
      </c>
      <c r="U779" s="16">
        <f t="shared" si="731"/>
        <v>0.33100950000000001</v>
      </c>
      <c r="V779" s="16">
        <f t="shared" si="732"/>
        <v>2.7652824891862316E-2</v>
      </c>
      <c r="W779" s="15">
        <v>5.0307899999999997</v>
      </c>
      <c r="X779" s="15">
        <v>6.2426899999999996</v>
      </c>
      <c r="Y779" s="16">
        <f t="shared" si="733"/>
        <v>5.6367399999999996</v>
      </c>
      <c r="Z779" s="16">
        <f t="shared" si="734"/>
        <v>0.85694270811997597</v>
      </c>
      <c r="AA779" s="17">
        <v>8.8627500000000004E-8</v>
      </c>
      <c r="AB779" s="17">
        <v>0</v>
      </c>
      <c r="AC779" s="18">
        <f t="shared" si="735"/>
        <v>4.4313750000000002E-8</v>
      </c>
      <c r="AD779" s="18">
        <f t="shared" si="736"/>
        <v>6.2669106249610741E-8</v>
      </c>
      <c r="AE779" s="17">
        <v>0.26472200000000001</v>
      </c>
      <c r="AF779" s="17">
        <v>0.27951500000000001</v>
      </c>
      <c r="AG779" s="18">
        <f t="shared" si="737"/>
        <v>0.27211850000000004</v>
      </c>
      <c r="AH779" s="18">
        <f t="shared" si="738"/>
        <v>1.0460230614092597E-2</v>
      </c>
      <c r="AI779" s="19">
        <f t="shared" si="739"/>
        <v>6152364.2243782757</v>
      </c>
      <c r="AJ779" s="19">
        <f t="shared" si="740"/>
        <v>1.2347232368458234</v>
      </c>
      <c r="AK779" s="19">
        <f t="shared" si="741"/>
        <v>20.714284401832284</v>
      </c>
      <c r="AL779" s="19">
        <f t="shared" si="742"/>
        <v>0.80586894431727352</v>
      </c>
      <c r="AM779" s="19">
        <f t="shared" si="743"/>
        <v>1.9597838123499542</v>
      </c>
      <c r="AN779" s="19">
        <f t="shared" si="744"/>
        <v>1.071555</v>
      </c>
      <c r="AO779" s="19">
        <f t="shared" si="745"/>
        <v>16.776459520392766</v>
      </c>
    </row>
    <row r="780" spans="1:41" s="31" customFormat="1" ht="9.75" customHeight="1" x14ac:dyDescent="0.25">
      <c r="A780" s="1" t="s">
        <v>667</v>
      </c>
      <c r="B780" s="1" t="s">
        <v>1766</v>
      </c>
      <c r="C780" s="11">
        <v>1.95432E-7</v>
      </c>
      <c r="D780" s="11">
        <v>4.09446E-7</v>
      </c>
      <c r="E780" s="12">
        <f t="shared" si="723"/>
        <v>3.0243899999999997E-7</v>
      </c>
      <c r="F780" s="12">
        <f t="shared" si="724"/>
        <v>1.5133075066885778E-7</v>
      </c>
      <c r="G780" s="11">
        <v>0.67916900000000002</v>
      </c>
      <c r="H780" s="11">
        <v>1.85154</v>
      </c>
      <c r="I780" s="12">
        <f t="shared" si="725"/>
        <v>1.2653544999999999</v>
      </c>
      <c r="J780" s="12">
        <f t="shared" si="726"/>
        <v>0.82899148416645385</v>
      </c>
      <c r="K780" s="13">
        <v>5.8600600000000003E-2</v>
      </c>
      <c r="L780" s="13">
        <v>0.89932800000000002</v>
      </c>
      <c r="M780" s="14">
        <f t="shared" si="727"/>
        <v>0.47896430000000001</v>
      </c>
      <c r="N780" s="14">
        <f t="shared" si="728"/>
        <v>0.59448404566933499</v>
      </c>
      <c r="O780" s="13">
        <v>5.3176199999999997E-4</v>
      </c>
      <c r="P780" s="13">
        <v>0.24563599999999999</v>
      </c>
      <c r="Q780" s="14">
        <f t="shared" si="729"/>
        <v>0.12308388099999999</v>
      </c>
      <c r="R780" s="14">
        <f t="shared" si="730"/>
        <v>0.17331486878736146</v>
      </c>
      <c r="S780" s="15">
        <v>1.5398799999999999</v>
      </c>
      <c r="T780" s="15">
        <v>1.2875700000000001</v>
      </c>
      <c r="U780" s="16">
        <f t="shared" si="731"/>
        <v>1.4137249999999999</v>
      </c>
      <c r="V780" s="16">
        <f t="shared" si="732"/>
        <v>0.17841011196117768</v>
      </c>
      <c r="W780" s="15">
        <v>2.7607200000000001</v>
      </c>
      <c r="X780" s="15">
        <v>2.5678899999999998</v>
      </c>
      <c r="Y780" s="16">
        <f t="shared" si="733"/>
        <v>2.6643049999999997</v>
      </c>
      <c r="Z780" s="16">
        <f t="shared" si="734"/>
        <v>0.13635140061620216</v>
      </c>
      <c r="AA780" s="17">
        <v>0</v>
      </c>
      <c r="AB780" s="17">
        <v>2.42685E-8</v>
      </c>
      <c r="AC780" s="18">
        <f t="shared" si="735"/>
        <v>1.213425E-8</v>
      </c>
      <c r="AD780" s="18">
        <f t="shared" si="736"/>
        <v>1.7160420919225728E-8</v>
      </c>
      <c r="AE780" s="17">
        <v>0</v>
      </c>
      <c r="AF780" s="17">
        <v>0.35886000000000001</v>
      </c>
      <c r="AG780" s="18">
        <f t="shared" si="737"/>
        <v>0.17943000000000001</v>
      </c>
      <c r="AH780" s="18">
        <f t="shared" si="738"/>
        <v>0.25375233949660447</v>
      </c>
      <c r="AI780" s="19">
        <f t="shared" si="739"/>
        <v>4674413.6834204588</v>
      </c>
      <c r="AJ780" s="19">
        <f t="shared" si="740"/>
        <v>2.1055798987556451</v>
      </c>
      <c r="AK780" s="19">
        <f t="shared" si="741"/>
        <v>14.848715376469931</v>
      </c>
      <c r="AL780" s="19">
        <f t="shared" si="742"/>
        <v>1.0750927804539916</v>
      </c>
      <c r="AM780" s="19">
        <f t="shared" si="743"/>
        <v>21.646254394594528</v>
      </c>
      <c r="AN780" s="19">
        <f t="shared" si="744"/>
        <v>1.3989504999999998</v>
      </c>
      <c r="AO780" s="19">
        <f t="shared" si="745"/>
        <v>7.0520788051050545</v>
      </c>
    </row>
    <row r="781" spans="1:41" s="31" customFormat="1" ht="9.75" customHeight="1" x14ac:dyDescent="0.25">
      <c r="A781" s="1" t="s">
        <v>1664</v>
      </c>
      <c r="B781" s="1" t="s">
        <v>1291</v>
      </c>
      <c r="C781" s="11">
        <v>0</v>
      </c>
      <c r="D781" s="11">
        <v>4.32722E-10</v>
      </c>
      <c r="E781" s="12">
        <f t="shared" si="723"/>
        <v>2.16361E-10</v>
      </c>
      <c r="F781" s="12">
        <f t="shared" si="724"/>
        <v>3.059806605686052E-10</v>
      </c>
      <c r="G781" s="11">
        <v>0</v>
      </c>
      <c r="H781" s="11">
        <v>0</v>
      </c>
      <c r="I781" s="12">
        <f t="shared" si="725"/>
        <v>0</v>
      </c>
      <c r="J781" s="12">
        <f t="shared" si="726"/>
        <v>0</v>
      </c>
      <c r="K781" s="13">
        <v>5.4026199999999997E-10</v>
      </c>
      <c r="L781" s="13">
        <v>2.71617</v>
      </c>
      <c r="M781" s="14">
        <f t="shared" si="727"/>
        <v>1.358085000270131</v>
      </c>
      <c r="N781" s="14">
        <f t="shared" si="728"/>
        <v>1.9206222254734417</v>
      </c>
      <c r="O781" s="13">
        <v>0</v>
      </c>
      <c r="P781" s="13">
        <v>1.46699</v>
      </c>
      <c r="Q781" s="14">
        <f t="shared" si="729"/>
        <v>0.73349500000000001</v>
      </c>
      <c r="R781" s="14">
        <f t="shared" si="730"/>
        <v>1.0373185769328532</v>
      </c>
      <c r="S781" s="15">
        <v>2.01446E-3</v>
      </c>
      <c r="T781" s="15">
        <v>6.0932099999999998E-7</v>
      </c>
      <c r="U781" s="16">
        <f t="shared" si="731"/>
        <v>1.0075346605E-3</v>
      </c>
      <c r="V781" s="16">
        <f t="shared" si="732"/>
        <v>1.4240074714180332E-3</v>
      </c>
      <c r="W781" s="15">
        <v>1.6956</v>
      </c>
      <c r="X781" s="15">
        <v>1.0519000000000001</v>
      </c>
      <c r="Y781" s="16">
        <f t="shared" si="733"/>
        <v>1.37375</v>
      </c>
      <c r="Z781" s="16">
        <f t="shared" si="734"/>
        <v>0.45516463504978055</v>
      </c>
      <c r="AA781" s="17">
        <v>0.26046900000000001</v>
      </c>
      <c r="AB781" s="17">
        <v>1.1854800000000001</v>
      </c>
      <c r="AC781" s="18">
        <f t="shared" si="735"/>
        <v>0.72297450000000008</v>
      </c>
      <c r="AD781" s="18">
        <f t="shared" si="736"/>
        <v>0.65408155077214958</v>
      </c>
      <c r="AE781" s="17">
        <v>0</v>
      </c>
      <c r="AF781" s="17">
        <v>0</v>
      </c>
      <c r="AG781" s="18">
        <f t="shared" si="737"/>
        <v>0</v>
      </c>
      <c r="AH781" s="18">
        <f t="shared" si="738"/>
        <v>0</v>
      </c>
      <c r="AI781" s="19">
        <f t="shared" si="739"/>
        <v>4656729.5422927421</v>
      </c>
      <c r="AJ781" s="19" t="e">
        <f t="shared" si="740"/>
        <v>#DIV/0!</v>
      </c>
      <c r="AK781" s="19" t="e">
        <f t="shared" si="741"/>
        <v>#DIV/0!</v>
      </c>
      <c r="AL781" s="19">
        <f t="shared" si="742"/>
        <v>1.6119402985074627</v>
      </c>
      <c r="AM781" s="19">
        <f t="shared" si="743"/>
        <v>1.8728825690700004</v>
      </c>
      <c r="AN781" s="19">
        <f t="shared" si="744"/>
        <v>1.37375</v>
      </c>
      <c r="AO781" s="19" t="e">
        <f t="shared" si="745"/>
        <v>#DIV/0!</v>
      </c>
    </row>
    <row r="782" spans="1:41" s="31" customFormat="1" ht="9.75" customHeight="1" x14ac:dyDescent="0.25">
      <c r="A782" s="1" t="s">
        <v>170</v>
      </c>
      <c r="B782" s="1" t="s">
        <v>1267</v>
      </c>
      <c r="C782" s="11">
        <v>5.2023999999999995E-7</v>
      </c>
      <c r="D782" s="11">
        <v>0</v>
      </c>
      <c r="E782" s="12">
        <f t="shared" si="723"/>
        <v>2.6011999999999998E-7</v>
      </c>
      <c r="F782" s="12">
        <f t="shared" si="724"/>
        <v>3.6786523184448945E-7</v>
      </c>
      <c r="G782" s="11">
        <v>0</v>
      </c>
      <c r="H782" s="11">
        <v>0</v>
      </c>
      <c r="I782" s="12">
        <f t="shared" si="725"/>
        <v>0</v>
      </c>
      <c r="J782" s="12">
        <f t="shared" si="726"/>
        <v>0</v>
      </c>
      <c r="K782" s="13">
        <v>0</v>
      </c>
      <c r="L782" s="13">
        <v>0.39009300000000002</v>
      </c>
      <c r="M782" s="14">
        <f t="shared" si="727"/>
        <v>0.19504650000000001</v>
      </c>
      <c r="N782" s="14">
        <f t="shared" si="728"/>
        <v>0.27583740559340392</v>
      </c>
      <c r="O782" s="13">
        <v>0</v>
      </c>
      <c r="P782" s="13">
        <v>0</v>
      </c>
      <c r="Q782" s="14">
        <f t="shared" si="729"/>
        <v>0</v>
      </c>
      <c r="R782" s="14">
        <f t="shared" si="730"/>
        <v>0</v>
      </c>
      <c r="S782" s="15">
        <v>0.26266499999999998</v>
      </c>
      <c r="T782" s="15">
        <v>1.9530799999999999</v>
      </c>
      <c r="U782" s="16">
        <f t="shared" si="731"/>
        <v>1.1078725</v>
      </c>
      <c r="V782" s="16">
        <f t="shared" si="732"/>
        <v>1.1953039095194575</v>
      </c>
      <c r="W782" s="15">
        <v>1.6213200000000001</v>
      </c>
      <c r="X782" s="15">
        <v>1.22281</v>
      </c>
      <c r="Y782" s="16">
        <f t="shared" si="733"/>
        <v>1.4220649999999999</v>
      </c>
      <c r="Z782" s="16">
        <f t="shared" si="734"/>
        <v>0.2817891233706506</v>
      </c>
      <c r="AA782" s="17">
        <v>0</v>
      </c>
      <c r="AB782" s="17">
        <v>0</v>
      </c>
      <c r="AC782" s="18">
        <f t="shared" si="735"/>
        <v>0</v>
      </c>
      <c r="AD782" s="18">
        <f t="shared" si="736"/>
        <v>0</v>
      </c>
      <c r="AE782" s="17">
        <v>0</v>
      </c>
      <c r="AF782" s="17">
        <v>0</v>
      </c>
      <c r="AG782" s="18">
        <f t="shared" si="737"/>
        <v>0</v>
      </c>
      <c r="AH782" s="18">
        <f t="shared" si="738"/>
        <v>0</v>
      </c>
      <c r="AI782" s="19">
        <f t="shared" si="739"/>
        <v>4259082.3466092581</v>
      </c>
      <c r="AJ782" s="19" t="e">
        <f t="shared" si="740"/>
        <v>#DIV/0!</v>
      </c>
      <c r="AK782" s="19" t="e">
        <f t="shared" si="741"/>
        <v>#DIV/0!</v>
      </c>
      <c r="AL782" s="19">
        <f t="shared" si="742"/>
        <v>1.3258969095771216</v>
      </c>
      <c r="AM782" s="19" t="e">
        <f t="shared" si="743"/>
        <v>#DIV/0!</v>
      </c>
      <c r="AN782" s="19">
        <f t="shared" si="744"/>
        <v>1.4220649999999999</v>
      </c>
      <c r="AO782" s="19" t="e">
        <f t="shared" si="745"/>
        <v>#DIV/0!</v>
      </c>
    </row>
    <row r="783" spans="1:41" s="31" customFormat="1" ht="9.75" customHeight="1" x14ac:dyDescent="0.25">
      <c r="A783" s="1" t="s">
        <v>841</v>
      </c>
      <c r="B783" s="1" t="s">
        <v>1749</v>
      </c>
      <c r="C783" s="11">
        <v>0</v>
      </c>
      <c r="D783" s="11">
        <v>3.9649799999999998E-7</v>
      </c>
      <c r="E783" s="12">
        <v>1.9824899999999999E-7</v>
      </c>
      <c r="F783" s="12">
        <v>2.8036642452690369E-7</v>
      </c>
      <c r="G783" s="11">
        <v>7.0316200000000002</v>
      </c>
      <c r="H783" s="11">
        <v>6.3983999999999996</v>
      </c>
      <c r="I783" s="12">
        <v>6.7150099999999995</v>
      </c>
      <c r="J783" s="12">
        <v>0.44775415598294599</v>
      </c>
      <c r="K783" s="13">
        <v>8.2298200000000001</v>
      </c>
      <c r="L783" s="13">
        <v>7.4939900000000002</v>
      </c>
      <c r="M783" s="14">
        <v>7.8619050000000001</v>
      </c>
      <c r="N783" s="14">
        <v>0.52031038280049724</v>
      </c>
      <c r="O783" s="13">
        <v>6.5445799999999998</v>
      </c>
      <c r="P783" s="13">
        <v>7.0201000000000002</v>
      </c>
      <c r="Q783" s="14">
        <v>6.7823399999999996</v>
      </c>
      <c r="R783" s="14">
        <v>0.33624341658982732</v>
      </c>
      <c r="S783" s="15">
        <v>6.1268399999999998E-8</v>
      </c>
      <c r="T783" s="15">
        <v>1.0808599999999999</v>
      </c>
      <c r="U783" s="16">
        <v>0.54043003063419992</v>
      </c>
      <c r="V783" s="16">
        <v>0.76428339218999075</v>
      </c>
      <c r="W783" s="15">
        <v>14.1906</v>
      </c>
      <c r="X783" s="15">
        <v>13.363300000000001</v>
      </c>
      <c r="Y783" s="16">
        <v>13.776949999999999</v>
      </c>
      <c r="Z783" s="16">
        <v>0.58498944007563025</v>
      </c>
      <c r="AA783" s="17">
        <v>8.8533099999999995E-8</v>
      </c>
      <c r="AB783" s="17">
        <v>3.6679300000000001</v>
      </c>
      <c r="AC783" s="18">
        <v>1.83396504426655</v>
      </c>
      <c r="AD783" s="18">
        <v>2.5936181133152179</v>
      </c>
      <c r="AE783" s="17">
        <v>1.4817999999999999E-7</v>
      </c>
      <c r="AF783" s="17">
        <v>0</v>
      </c>
      <c r="AG783" s="18">
        <v>7.4089999999999997E-8</v>
      </c>
      <c r="AH783" s="18">
        <v>1.0477908283622262E-7</v>
      </c>
      <c r="AI783" s="19">
        <v>2726016.4269892909</v>
      </c>
      <c r="AJ783" s="19">
        <v>2.0516648523233769</v>
      </c>
      <c r="AK783" s="19">
        <v>185948845.99811041</v>
      </c>
      <c r="AL783" s="19">
        <v>1.0619083609587452</v>
      </c>
      <c r="AM783" s="19">
        <v>2.0312974578095466</v>
      </c>
      <c r="AN783" s="19">
        <v>7.0619399999999999</v>
      </c>
      <c r="AO783" s="19">
        <v>90633148.872992307</v>
      </c>
    </row>
    <row r="784" spans="1:41" s="31" customFormat="1" ht="9.75" customHeight="1" x14ac:dyDescent="0.25">
      <c r="A784" s="1" t="s">
        <v>821</v>
      </c>
      <c r="B784" s="1" t="s">
        <v>1515</v>
      </c>
      <c r="C784" s="11">
        <v>9.8388299999999997E-7</v>
      </c>
      <c r="D784" s="11">
        <v>3.6217499999999998E-9</v>
      </c>
      <c r="E784" s="12">
        <f t="shared" ref="E784:E796" si="746">AVERAGE(C784:D784)</f>
        <v>4.9375237499999997E-7</v>
      </c>
      <c r="F784" s="12">
        <f t="shared" ref="F784:F796" si="747">STDEV(C784:D784)</f>
        <v>6.9314937720940153E-7</v>
      </c>
      <c r="G784" s="11">
        <v>5.1317500000000003</v>
      </c>
      <c r="H784" s="11">
        <v>3.77549</v>
      </c>
      <c r="I784" s="12">
        <f t="shared" ref="I784:I796" si="748">AVERAGE(G784:H784)</f>
        <v>4.4536199999999999</v>
      </c>
      <c r="J784" s="12">
        <f t="shared" ref="J784:J796" si="749">STDEV(G784:H784)</f>
        <v>0.95902064305207124</v>
      </c>
      <c r="K784" s="13">
        <v>1.92374</v>
      </c>
      <c r="L784" s="13">
        <v>3.6523400000000001</v>
      </c>
      <c r="M784" s="14">
        <f t="shared" ref="M784:M796" si="750">AVERAGE(K784:L784)</f>
        <v>2.7880400000000001</v>
      </c>
      <c r="N784" s="14">
        <f t="shared" ref="N784:N796" si="751">STDEV(K784:L784)</f>
        <v>1.2223047819590658</v>
      </c>
      <c r="O784" s="13">
        <v>3.6732999999999998</v>
      </c>
      <c r="P784" s="13">
        <v>10.9109</v>
      </c>
      <c r="Q784" s="14">
        <f t="shared" ref="Q784:Q796" si="752">AVERAGE(O784:P784)</f>
        <v>7.2920999999999996</v>
      </c>
      <c r="R784" s="14">
        <f t="shared" ref="R784:R796" si="753">STDEV(O784:P784)</f>
        <v>5.1177560395157569</v>
      </c>
      <c r="S784" s="15">
        <v>0.89895999999999998</v>
      </c>
      <c r="T784" s="15">
        <v>1.3266</v>
      </c>
      <c r="U784" s="16">
        <f t="shared" ref="U784:U796" si="754">AVERAGE(S784:T784)</f>
        <v>1.1127799999999999</v>
      </c>
      <c r="V784" s="16">
        <f t="shared" ref="V784:V796" si="755">STDEV(S784:T784)</f>
        <v>0.30238714390661553</v>
      </c>
      <c r="W784" s="15">
        <v>14.086</v>
      </c>
      <c r="X784" s="15">
        <v>25.7637</v>
      </c>
      <c r="Y784" s="16">
        <f t="shared" ref="Y784:Y796" si="756">AVERAGE(W784:X784)</f>
        <v>19.924849999999999</v>
      </c>
      <c r="Z784" s="16">
        <f t="shared" ref="Z784:Z796" si="757">STDEV(W784:X784)</f>
        <v>8.2573808586621471</v>
      </c>
      <c r="AA784" s="17">
        <v>0</v>
      </c>
      <c r="AB784" s="17">
        <v>0</v>
      </c>
      <c r="AC784" s="18">
        <f t="shared" ref="AC784:AC796" si="758">AVERAGE(AA784:AB784)</f>
        <v>0</v>
      </c>
      <c r="AD784" s="18">
        <f t="shared" ref="AD784:AD796" si="759">STDEV(AA784:AB784)</f>
        <v>0</v>
      </c>
      <c r="AE784" s="17">
        <v>1.5106599999999999</v>
      </c>
      <c r="AF784" s="17">
        <v>2.1894699999999999E-4</v>
      </c>
      <c r="AG784" s="18">
        <f t="shared" ref="AG784:AG796" si="760">AVERAGE(AE784:AF784)</f>
        <v>0.75543947349999996</v>
      </c>
      <c r="AH784" s="18">
        <f t="shared" ref="AH784:AH796" si="761">STDEV(AE784:AF784)</f>
        <v>1.0680431111588495</v>
      </c>
      <c r="AI784" s="19">
        <f t="shared" ref="AI784:AI796" si="762">U784/E784</f>
        <v>2253720.8048872673</v>
      </c>
      <c r="AJ784" s="19">
        <f t="shared" ref="AJ784:AJ796" si="763">Y784/I784</f>
        <v>4.4738549764012197</v>
      </c>
      <c r="AK784" s="19">
        <f t="shared" ref="AK784:AK796" si="764">Y784/AG784</f>
        <v>26.375177229867113</v>
      </c>
      <c r="AL784" s="19">
        <f t="shared" ref="AL784:AL796" si="765">W784/X784</f>
        <v>0.54673824023723305</v>
      </c>
      <c r="AM784" s="19">
        <f t="shared" ref="AM784:AM796" si="766">Y784/Q784</f>
        <v>2.7323884751991883</v>
      </c>
      <c r="AN784" s="19">
        <f t="shared" ref="AN784:AN796" si="767">Y784-I784</f>
        <v>15.471229999999998</v>
      </c>
      <c r="AO784" s="19">
        <f t="shared" ref="AO784:AO796" si="768">I784/AG784</f>
        <v>5.8954028168081951</v>
      </c>
    </row>
    <row r="785" spans="1:41" s="31" customFormat="1" ht="9.75" customHeight="1" x14ac:dyDescent="0.25">
      <c r="A785" s="1" t="s">
        <v>236</v>
      </c>
      <c r="B785" s="1" t="s">
        <v>1935</v>
      </c>
      <c r="C785" s="11">
        <v>4.5383000000000002E-6</v>
      </c>
      <c r="D785" s="11">
        <v>1.0560199999999999E-7</v>
      </c>
      <c r="E785" s="12">
        <f t="shared" si="746"/>
        <v>2.3219510000000001E-6</v>
      </c>
      <c r="F785" s="12">
        <f t="shared" si="747"/>
        <v>3.134390814752047E-6</v>
      </c>
      <c r="G785" s="11">
        <v>0</v>
      </c>
      <c r="H785" s="11">
        <v>0</v>
      </c>
      <c r="I785" s="12">
        <f t="shared" si="748"/>
        <v>0</v>
      </c>
      <c r="J785" s="12">
        <f t="shared" si="749"/>
        <v>0</v>
      </c>
      <c r="K785" s="13">
        <v>0</v>
      </c>
      <c r="L785" s="13">
        <v>0</v>
      </c>
      <c r="M785" s="14">
        <f t="shared" si="750"/>
        <v>0</v>
      </c>
      <c r="N785" s="14">
        <f t="shared" si="751"/>
        <v>0</v>
      </c>
      <c r="O785" s="13">
        <v>0</v>
      </c>
      <c r="P785" s="13">
        <v>3.3148400000000003E-5</v>
      </c>
      <c r="Q785" s="14">
        <f t="shared" si="752"/>
        <v>1.6574200000000001E-5</v>
      </c>
      <c r="R785" s="14">
        <f t="shared" si="753"/>
        <v>2.3439458425484155E-5</v>
      </c>
      <c r="S785" s="15">
        <v>1.2435499999999999</v>
      </c>
      <c r="T785" s="15">
        <v>0.872228</v>
      </c>
      <c r="U785" s="16">
        <f t="shared" si="754"/>
        <v>1.0578889999999999</v>
      </c>
      <c r="V785" s="16">
        <f t="shared" si="755"/>
        <v>0.26256430420375204</v>
      </c>
      <c r="W785" s="15">
        <v>1.24394</v>
      </c>
      <c r="X785" s="15">
        <v>0.91087799999999997</v>
      </c>
      <c r="Y785" s="16">
        <f t="shared" si="756"/>
        <v>1.0774090000000001</v>
      </c>
      <c r="Z785" s="16">
        <f t="shared" si="757"/>
        <v>0.23551039875555266</v>
      </c>
      <c r="AA785" s="17">
        <v>0</v>
      </c>
      <c r="AB785" s="17">
        <v>0</v>
      </c>
      <c r="AC785" s="18">
        <f t="shared" si="758"/>
        <v>0</v>
      </c>
      <c r="AD785" s="18">
        <f t="shared" si="759"/>
        <v>0</v>
      </c>
      <c r="AE785" s="17">
        <v>0</v>
      </c>
      <c r="AF785" s="17">
        <v>0</v>
      </c>
      <c r="AG785" s="18">
        <f t="shared" si="760"/>
        <v>0</v>
      </c>
      <c r="AH785" s="18">
        <f t="shared" si="761"/>
        <v>0</v>
      </c>
      <c r="AI785" s="19">
        <f t="shared" si="762"/>
        <v>455603.49895411223</v>
      </c>
      <c r="AJ785" s="19" t="e">
        <f t="shared" si="763"/>
        <v>#DIV/0!</v>
      </c>
      <c r="AK785" s="19" t="e">
        <f t="shared" si="764"/>
        <v>#DIV/0!</v>
      </c>
      <c r="AL785" s="19">
        <f t="shared" si="765"/>
        <v>1.3656494063969051</v>
      </c>
      <c r="AM785" s="19">
        <f t="shared" si="766"/>
        <v>65005.18878739245</v>
      </c>
      <c r="AN785" s="19">
        <f t="shared" si="767"/>
        <v>1.0774090000000001</v>
      </c>
      <c r="AO785" s="19" t="e">
        <f t="shared" si="768"/>
        <v>#DIV/0!</v>
      </c>
    </row>
    <row r="786" spans="1:41" s="31" customFormat="1" ht="9.75" customHeight="1" x14ac:dyDescent="0.25">
      <c r="A786" s="1" t="s">
        <v>712</v>
      </c>
      <c r="B786" s="1" t="s">
        <v>1440</v>
      </c>
      <c r="C786" s="11">
        <v>7.43958E-7</v>
      </c>
      <c r="D786" s="11">
        <v>1.34974E-6</v>
      </c>
      <c r="E786" s="12">
        <f t="shared" si="746"/>
        <v>1.046849E-6</v>
      </c>
      <c r="F786" s="12">
        <f t="shared" si="747"/>
        <v>4.2835256012074912E-7</v>
      </c>
      <c r="G786" s="11">
        <v>2.0330699999999999E-8</v>
      </c>
      <c r="H786" s="11">
        <v>3.43635</v>
      </c>
      <c r="I786" s="12">
        <f t="shared" si="748"/>
        <v>1.7181750101653499</v>
      </c>
      <c r="J786" s="12">
        <f t="shared" si="749"/>
        <v>2.4298663731544168</v>
      </c>
      <c r="K786" s="13">
        <v>1.0440100000000001</v>
      </c>
      <c r="L786" s="13">
        <v>3.9759099999999998</v>
      </c>
      <c r="M786" s="14">
        <f t="shared" si="750"/>
        <v>2.50996</v>
      </c>
      <c r="N786" s="14">
        <f t="shared" si="751"/>
        <v>2.0731663717608386</v>
      </c>
      <c r="O786" s="13">
        <v>1.70702</v>
      </c>
      <c r="P786" s="13">
        <v>3.9762300000000002</v>
      </c>
      <c r="Q786" s="14">
        <f t="shared" si="752"/>
        <v>2.8416250000000001</v>
      </c>
      <c r="R786" s="14">
        <f t="shared" si="753"/>
        <v>1.6045737789363246</v>
      </c>
      <c r="S786" s="15">
        <v>2.61727E-9</v>
      </c>
      <c r="T786" s="15">
        <v>0.78302700000000003</v>
      </c>
      <c r="U786" s="16">
        <f t="shared" si="754"/>
        <v>0.39151350130863499</v>
      </c>
      <c r="V786" s="16">
        <f t="shared" si="755"/>
        <v>0.55368369970146947</v>
      </c>
      <c r="W786" s="15">
        <v>6.7706499999999998</v>
      </c>
      <c r="X786" s="15">
        <v>6.3460299999999998</v>
      </c>
      <c r="Y786" s="16">
        <f t="shared" si="756"/>
        <v>6.5583399999999994</v>
      </c>
      <c r="Z786" s="16">
        <f t="shared" si="757"/>
        <v>0.3002516814274318</v>
      </c>
      <c r="AA786" s="17">
        <v>6.4128700000000002E-8</v>
      </c>
      <c r="AB786" s="17">
        <v>4.7882800000000002E-8</v>
      </c>
      <c r="AC786" s="18">
        <f t="shared" si="758"/>
        <v>5.6005749999999998E-8</v>
      </c>
      <c r="AD786" s="18">
        <f t="shared" si="759"/>
        <v>1.1487586056478533E-8</v>
      </c>
      <c r="AE786" s="17">
        <v>4.4738399999999998E-7</v>
      </c>
      <c r="AF786" s="17">
        <v>8.8216399999999996E-7</v>
      </c>
      <c r="AG786" s="18">
        <f t="shared" si="760"/>
        <v>6.6477399999999999E-7</v>
      </c>
      <c r="AH786" s="18">
        <f t="shared" si="761"/>
        <v>3.074358863242871E-7</v>
      </c>
      <c r="AI786" s="19">
        <f t="shared" si="762"/>
        <v>373992.33443279308</v>
      </c>
      <c r="AJ786" s="19">
        <f t="shared" si="763"/>
        <v>3.8170384048181751</v>
      </c>
      <c r="AK786" s="19">
        <f t="shared" si="764"/>
        <v>9865518.2061873656</v>
      </c>
      <c r="AL786" s="19">
        <f t="shared" si="765"/>
        <v>1.0669111239625404</v>
      </c>
      <c r="AM786" s="19">
        <f t="shared" si="766"/>
        <v>2.3079540755729555</v>
      </c>
      <c r="AN786" s="19">
        <f t="shared" si="767"/>
        <v>4.8401649898346495</v>
      </c>
      <c r="AO786" s="19">
        <f t="shared" si="768"/>
        <v>2584600.1952022039</v>
      </c>
    </row>
    <row r="787" spans="1:41" s="31" customFormat="1" ht="9.75" customHeight="1" x14ac:dyDescent="0.25">
      <c r="A787" s="1" t="s">
        <v>513</v>
      </c>
      <c r="B787" s="1" t="s">
        <v>1509</v>
      </c>
      <c r="C787" s="11">
        <v>5.0758E-7</v>
      </c>
      <c r="D787" s="11">
        <v>8.1215000000000003E-7</v>
      </c>
      <c r="E787" s="12">
        <f t="shared" si="746"/>
        <v>6.5986500000000001E-7</v>
      </c>
      <c r="F787" s="12">
        <f t="shared" si="747"/>
        <v>2.1536351234598681E-7</v>
      </c>
      <c r="G787" s="11">
        <v>0.58529900000000001</v>
      </c>
      <c r="H787" s="11">
        <v>0.38528000000000001</v>
      </c>
      <c r="I787" s="12">
        <f t="shared" si="748"/>
        <v>0.48528950000000004</v>
      </c>
      <c r="J787" s="12">
        <f t="shared" si="749"/>
        <v>0.14143479126615172</v>
      </c>
      <c r="K787" s="13">
        <v>7.0244399999999999E-7</v>
      </c>
      <c r="L787" s="13">
        <v>0</v>
      </c>
      <c r="M787" s="14">
        <f t="shared" si="750"/>
        <v>3.5122199999999999E-7</v>
      </c>
      <c r="N787" s="14">
        <f t="shared" si="751"/>
        <v>4.9670291580380317E-7</v>
      </c>
      <c r="O787" s="13">
        <v>0.35584300000000002</v>
      </c>
      <c r="P787" s="13">
        <v>3.4639799999999998E-7</v>
      </c>
      <c r="Q787" s="14">
        <f t="shared" si="752"/>
        <v>0.17792167319900001</v>
      </c>
      <c r="R787" s="14">
        <f t="shared" si="753"/>
        <v>0.25161875339738982</v>
      </c>
      <c r="S787" s="15">
        <v>3.1879099999999999E-7</v>
      </c>
      <c r="T787" s="15">
        <v>0.32064999999999999</v>
      </c>
      <c r="U787" s="16">
        <f t="shared" si="754"/>
        <v>0.16032515939549999</v>
      </c>
      <c r="V787" s="16">
        <f t="shared" si="755"/>
        <v>0.22673356396818858</v>
      </c>
      <c r="W787" s="15">
        <v>2.7523399999999998</v>
      </c>
      <c r="X787" s="15">
        <v>2.6724399999999999</v>
      </c>
      <c r="Y787" s="16">
        <f t="shared" si="756"/>
        <v>2.7123900000000001</v>
      </c>
      <c r="Z787" s="16">
        <f t="shared" si="757"/>
        <v>5.6497831816805053E-2</v>
      </c>
      <c r="AA787" s="17">
        <v>1.6011E-8</v>
      </c>
      <c r="AB787" s="17">
        <v>1.3620499999999999E-8</v>
      </c>
      <c r="AC787" s="18">
        <f t="shared" si="758"/>
        <v>1.481575E-8</v>
      </c>
      <c r="AD787" s="18">
        <f t="shared" si="759"/>
        <v>1.6903387604264425E-9</v>
      </c>
      <c r="AE787" s="17">
        <v>1.9173499999999999E-7</v>
      </c>
      <c r="AF787" s="17">
        <v>0.15818199999999999</v>
      </c>
      <c r="AG787" s="18">
        <f t="shared" si="760"/>
        <v>7.9091095867499989E-2</v>
      </c>
      <c r="AH787" s="18">
        <f t="shared" si="761"/>
        <v>0.11185142928453178</v>
      </c>
      <c r="AI787" s="19">
        <f t="shared" si="762"/>
        <v>242966.60588984107</v>
      </c>
      <c r="AJ787" s="19">
        <f t="shared" si="763"/>
        <v>5.5892204550067532</v>
      </c>
      <c r="AK787" s="19">
        <f t="shared" si="764"/>
        <v>34.294505218944273</v>
      </c>
      <c r="AL787" s="19">
        <f t="shared" si="765"/>
        <v>1.0298977713250812</v>
      </c>
      <c r="AM787" s="19">
        <f t="shared" si="766"/>
        <v>15.244854385818831</v>
      </c>
      <c r="AN787" s="19">
        <f t="shared" si="767"/>
        <v>2.2271005000000001</v>
      </c>
      <c r="AO787" s="19">
        <f t="shared" si="768"/>
        <v>6.1358297628471039</v>
      </c>
    </row>
    <row r="788" spans="1:41" s="31" customFormat="1" ht="9.75" customHeight="1" x14ac:dyDescent="0.25">
      <c r="A788" s="1" t="s">
        <v>535</v>
      </c>
      <c r="B788" s="1"/>
      <c r="C788" s="11">
        <v>4.3760699999999999E-6</v>
      </c>
      <c r="D788" s="11">
        <v>6.6873700000000001E-6</v>
      </c>
      <c r="E788" s="12">
        <f t="shared" si="746"/>
        <v>5.5317199999999996E-6</v>
      </c>
      <c r="F788" s="12">
        <f t="shared" si="747"/>
        <v>1.6343359033564673E-6</v>
      </c>
      <c r="G788" s="11">
        <v>1.0718099999999999</v>
      </c>
      <c r="H788" s="11">
        <v>1.30752E-5</v>
      </c>
      <c r="I788" s="12">
        <f t="shared" si="748"/>
        <v>0.53591153759999999</v>
      </c>
      <c r="J788" s="12">
        <f t="shared" si="749"/>
        <v>0.75787487358096794</v>
      </c>
      <c r="K788" s="13">
        <v>0.576511</v>
      </c>
      <c r="L788" s="13">
        <v>1.222E-5</v>
      </c>
      <c r="M788" s="14">
        <f t="shared" si="750"/>
        <v>0.28826161</v>
      </c>
      <c r="N788" s="14">
        <f t="shared" si="751"/>
        <v>0.40764619668377161</v>
      </c>
      <c r="O788" s="13">
        <v>8.5109800000000006E-6</v>
      </c>
      <c r="P788" s="13">
        <v>6.43002E-6</v>
      </c>
      <c r="Q788" s="14">
        <f t="shared" si="752"/>
        <v>7.4705000000000007E-6</v>
      </c>
      <c r="R788" s="14">
        <f t="shared" si="753"/>
        <v>1.4714609273779584E-6</v>
      </c>
      <c r="S788" s="15">
        <v>0.82173200000000002</v>
      </c>
      <c r="T788" s="15">
        <v>1.73554E-5</v>
      </c>
      <c r="U788" s="16">
        <f t="shared" si="754"/>
        <v>0.41087467770000002</v>
      </c>
      <c r="V788" s="16">
        <f t="shared" si="755"/>
        <v>0.58103999739695389</v>
      </c>
      <c r="W788" s="15">
        <v>1.7188099999999999</v>
      </c>
      <c r="X788" s="15">
        <v>1.8486499999999999</v>
      </c>
      <c r="Y788" s="16">
        <f t="shared" si="756"/>
        <v>1.7837299999999998</v>
      </c>
      <c r="Z788" s="16">
        <f t="shared" si="757"/>
        <v>9.181074446926131E-2</v>
      </c>
      <c r="AA788" s="17">
        <v>0.55038600000000004</v>
      </c>
      <c r="AB788" s="17">
        <v>0.552423</v>
      </c>
      <c r="AC788" s="18">
        <f t="shared" si="758"/>
        <v>0.55140450000000008</v>
      </c>
      <c r="AD788" s="18">
        <f t="shared" si="759"/>
        <v>1.4403765132769658E-3</v>
      </c>
      <c r="AE788" s="17">
        <v>2.5834900000000001E-6</v>
      </c>
      <c r="AF788" s="17">
        <v>0</v>
      </c>
      <c r="AG788" s="18">
        <f t="shared" si="760"/>
        <v>1.291745E-6</v>
      </c>
      <c r="AH788" s="18">
        <f t="shared" si="761"/>
        <v>1.8268032981276338E-6</v>
      </c>
      <c r="AI788" s="19">
        <f t="shared" si="762"/>
        <v>74276.116235095062</v>
      </c>
      <c r="AJ788" s="19">
        <f t="shared" si="763"/>
        <v>3.328403803336963</v>
      </c>
      <c r="AK788" s="19">
        <f t="shared" si="764"/>
        <v>1380868.5150706987</v>
      </c>
      <c r="AL788" s="19">
        <f t="shared" si="765"/>
        <v>0.92976496362210259</v>
      </c>
      <c r="AM788" s="19">
        <f t="shared" si="766"/>
        <v>238769.82799009432</v>
      </c>
      <c r="AN788" s="19">
        <f t="shared" si="767"/>
        <v>1.2478184623999997</v>
      </c>
      <c r="AO788" s="19">
        <f t="shared" si="768"/>
        <v>414874.09480973409</v>
      </c>
    </row>
    <row r="789" spans="1:41" s="31" customFormat="1" ht="9.75" customHeight="1" x14ac:dyDescent="0.25">
      <c r="A789" s="1" t="s">
        <v>716</v>
      </c>
      <c r="B789" s="1" t="s">
        <v>1735</v>
      </c>
      <c r="C789" s="11">
        <v>1.30465E-5</v>
      </c>
      <c r="D789" s="11">
        <v>0</v>
      </c>
      <c r="E789" s="12">
        <f t="shared" si="746"/>
        <v>6.5232499999999998E-6</v>
      </c>
      <c r="F789" s="12">
        <f t="shared" si="747"/>
        <v>9.225268620750293E-6</v>
      </c>
      <c r="G789" s="11">
        <v>2.5541900000000002</v>
      </c>
      <c r="H789" s="11">
        <v>0.96554799999999996</v>
      </c>
      <c r="I789" s="12">
        <f t="shared" si="748"/>
        <v>1.7598690000000001</v>
      </c>
      <c r="J789" s="12">
        <f t="shared" si="749"/>
        <v>1.1233395310777592</v>
      </c>
      <c r="K789" s="13">
        <v>1.39036</v>
      </c>
      <c r="L789" s="13">
        <v>1.29322</v>
      </c>
      <c r="M789" s="14">
        <f t="shared" si="750"/>
        <v>1.34179</v>
      </c>
      <c r="N789" s="14">
        <f t="shared" si="751"/>
        <v>6.8688352724461221E-2</v>
      </c>
      <c r="O789" s="13">
        <v>0.454129</v>
      </c>
      <c r="P789" s="13">
        <v>0.93864099999999995</v>
      </c>
      <c r="Q789" s="14">
        <f t="shared" si="752"/>
        <v>0.69638500000000003</v>
      </c>
      <c r="R789" s="14">
        <f t="shared" si="753"/>
        <v>0.34260172076625645</v>
      </c>
      <c r="S789" s="15">
        <v>0</v>
      </c>
      <c r="T789" s="15">
        <v>0.57004699999999997</v>
      </c>
      <c r="U789" s="16">
        <f t="shared" si="754"/>
        <v>0.28502349999999999</v>
      </c>
      <c r="V789" s="16">
        <f t="shared" si="755"/>
        <v>0.40308409929504785</v>
      </c>
      <c r="W789" s="15">
        <v>3.7143799999999998</v>
      </c>
      <c r="X789" s="15">
        <v>4.0634300000000003</v>
      </c>
      <c r="Y789" s="16">
        <f t="shared" si="756"/>
        <v>3.8889050000000003</v>
      </c>
      <c r="Z789" s="16">
        <f t="shared" si="757"/>
        <v>0.24681562197316478</v>
      </c>
      <c r="AA789" s="17">
        <v>0</v>
      </c>
      <c r="AB789" s="17">
        <v>0</v>
      </c>
      <c r="AC789" s="18">
        <f t="shared" si="758"/>
        <v>0</v>
      </c>
      <c r="AD789" s="18">
        <f t="shared" si="759"/>
        <v>0</v>
      </c>
      <c r="AE789" s="17">
        <v>0</v>
      </c>
      <c r="AF789" s="17">
        <v>0</v>
      </c>
      <c r="AG789" s="18">
        <f t="shared" si="760"/>
        <v>0</v>
      </c>
      <c r="AH789" s="18">
        <f t="shared" si="761"/>
        <v>0</v>
      </c>
      <c r="AI789" s="19">
        <f t="shared" si="762"/>
        <v>43693.48101023263</v>
      </c>
      <c r="AJ789" s="19">
        <f t="shared" si="763"/>
        <v>2.2097695908047701</v>
      </c>
      <c r="AK789" s="19" t="e">
        <f t="shared" si="764"/>
        <v>#DIV/0!</v>
      </c>
      <c r="AL789" s="19">
        <f t="shared" si="765"/>
        <v>0.91409966456909542</v>
      </c>
      <c r="AM789" s="19">
        <f t="shared" si="766"/>
        <v>5.5844181020556158</v>
      </c>
      <c r="AN789" s="19">
        <f t="shared" si="767"/>
        <v>2.1290360000000002</v>
      </c>
      <c r="AO789" s="19" t="e">
        <f t="shared" si="768"/>
        <v>#DIV/0!</v>
      </c>
    </row>
    <row r="790" spans="1:41" s="31" customFormat="1" ht="9.75" customHeight="1" x14ac:dyDescent="0.25">
      <c r="A790" s="1" t="s">
        <v>666</v>
      </c>
      <c r="B790" s="1" t="s">
        <v>1571</v>
      </c>
      <c r="C790" s="11">
        <v>3.2898599999999997E-5</v>
      </c>
      <c r="D790" s="11">
        <v>5.2561700000000002E-5</v>
      </c>
      <c r="E790" s="12">
        <f t="shared" si="746"/>
        <v>4.2730150000000003E-5</v>
      </c>
      <c r="F790" s="12">
        <f t="shared" si="747"/>
        <v>1.3903911349149206E-5</v>
      </c>
      <c r="G790" s="11">
        <v>3.9756399999999998E-5</v>
      </c>
      <c r="H790" s="11">
        <v>2.4607399999999999</v>
      </c>
      <c r="I790" s="12">
        <f t="shared" si="748"/>
        <v>1.2303898782</v>
      </c>
      <c r="J790" s="12">
        <f t="shared" si="749"/>
        <v>1.7399778287169494</v>
      </c>
      <c r="K790" s="13">
        <v>2.33839</v>
      </c>
      <c r="L790" s="13">
        <v>2.0172400000000001</v>
      </c>
      <c r="M790" s="14">
        <f t="shared" si="750"/>
        <v>2.1778149999999998</v>
      </c>
      <c r="N790" s="14">
        <f t="shared" si="751"/>
        <v>0.22708734277805961</v>
      </c>
      <c r="O790" s="13">
        <v>4.5578799999999998E-5</v>
      </c>
      <c r="P790" s="13">
        <v>3.93791</v>
      </c>
      <c r="Q790" s="14">
        <f t="shared" si="752"/>
        <v>1.9689777894</v>
      </c>
      <c r="R790" s="14">
        <f t="shared" si="753"/>
        <v>2.7844906356237589</v>
      </c>
      <c r="S790" s="15">
        <v>1.45265</v>
      </c>
      <c r="T790" s="15">
        <v>4.9396900000000001E-5</v>
      </c>
      <c r="U790" s="16">
        <f t="shared" si="754"/>
        <v>0.72634969844999997</v>
      </c>
      <c r="V790" s="16">
        <f t="shared" si="755"/>
        <v>1.027143736807679</v>
      </c>
      <c r="W790" s="15">
        <v>3.9981900000000001</v>
      </c>
      <c r="X790" s="15">
        <v>4.2343999999999999</v>
      </c>
      <c r="Y790" s="16">
        <f t="shared" si="756"/>
        <v>4.116295</v>
      </c>
      <c r="Z790" s="16">
        <f t="shared" si="757"/>
        <v>0.16702569278407425</v>
      </c>
      <c r="AA790" s="17">
        <v>9.0841800000000005E-6</v>
      </c>
      <c r="AB790" s="17">
        <v>8.3120400000000005E-6</v>
      </c>
      <c r="AC790" s="18">
        <f t="shared" si="758"/>
        <v>8.6981100000000013E-6</v>
      </c>
      <c r="AD790" s="18">
        <f t="shared" si="759"/>
        <v>5.4598543002538084E-7</v>
      </c>
      <c r="AE790" s="17">
        <v>3.0945100000000003E-5</v>
      </c>
      <c r="AF790" s="17">
        <v>4.7488499999999998E-5</v>
      </c>
      <c r="AG790" s="18">
        <f t="shared" si="760"/>
        <v>3.92168E-5</v>
      </c>
      <c r="AH790" s="18">
        <f t="shared" si="761"/>
        <v>1.1697950323881527E-5</v>
      </c>
      <c r="AI790" s="19">
        <f t="shared" si="762"/>
        <v>16998.529105327267</v>
      </c>
      <c r="AJ790" s="19">
        <f t="shared" si="763"/>
        <v>3.3455208571952313</v>
      </c>
      <c r="AK790" s="19">
        <f t="shared" si="764"/>
        <v>104962.54156381958</v>
      </c>
      <c r="AL790" s="19">
        <f t="shared" si="765"/>
        <v>0.94421641791044786</v>
      </c>
      <c r="AM790" s="19">
        <f t="shared" si="766"/>
        <v>2.0905746231166704</v>
      </c>
      <c r="AN790" s="19">
        <f t="shared" si="767"/>
        <v>2.8859051218</v>
      </c>
      <c r="AO790" s="19">
        <f t="shared" si="768"/>
        <v>31374.05087105526</v>
      </c>
    </row>
    <row r="791" spans="1:41" s="31" customFormat="1" ht="9.75" customHeight="1" x14ac:dyDescent="0.25">
      <c r="A791" s="1" t="s">
        <v>692</v>
      </c>
      <c r="B791" s="1" t="s">
        <v>1841</v>
      </c>
      <c r="C791" s="11">
        <v>1.7685500000000001E-4</v>
      </c>
      <c r="D791" s="11">
        <v>2.4932900000000001E-4</v>
      </c>
      <c r="E791" s="12">
        <f t="shared" si="746"/>
        <v>2.1309200000000001E-4</v>
      </c>
      <c r="F791" s="12">
        <f t="shared" si="747"/>
        <v>5.1246856859713842E-5</v>
      </c>
      <c r="G791" s="11">
        <v>3.0359600000000002</v>
      </c>
      <c r="H791" s="11">
        <v>2.23661E-4</v>
      </c>
      <c r="I791" s="12">
        <f t="shared" si="748"/>
        <v>1.5180918305000002</v>
      </c>
      <c r="J791" s="12">
        <f t="shared" si="749"/>
        <v>2.1465897512013239</v>
      </c>
      <c r="K791" s="13">
        <v>4.2589599999999999E-4</v>
      </c>
      <c r="L791" s="13">
        <v>5.7266700000000004</v>
      </c>
      <c r="M791" s="14">
        <f t="shared" si="750"/>
        <v>2.8635479480000003</v>
      </c>
      <c r="N791" s="14">
        <f t="shared" si="751"/>
        <v>4.0490660366678854</v>
      </c>
      <c r="O791" s="13">
        <v>0</v>
      </c>
      <c r="P791" s="13">
        <v>0</v>
      </c>
      <c r="Q791" s="14">
        <f t="shared" si="752"/>
        <v>0</v>
      </c>
      <c r="R791" s="14">
        <f t="shared" si="753"/>
        <v>0</v>
      </c>
      <c r="S791" s="15">
        <v>3.3336399999999999</v>
      </c>
      <c r="T791" s="15">
        <v>3.29556</v>
      </c>
      <c r="U791" s="16">
        <f t="shared" si="754"/>
        <v>3.3146</v>
      </c>
      <c r="V791" s="16">
        <f t="shared" si="755"/>
        <v>2.6926626227583655E-2</v>
      </c>
      <c r="W791" s="15">
        <v>5.2010800000000001</v>
      </c>
      <c r="X791" s="15">
        <v>4.6519300000000001</v>
      </c>
      <c r="Y791" s="16">
        <f t="shared" si="756"/>
        <v>4.9265050000000006</v>
      </c>
      <c r="Z791" s="16">
        <f t="shared" si="757"/>
        <v>0.38830768888859257</v>
      </c>
      <c r="AA791" s="17">
        <v>3.3991899999999999</v>
      </c>
      <c r="AB791" s="17">
        <v>3.4218000000000002</v>
      </c>
      <c r="AC791" s="18">
        <f t="shared" si="758"/>
        <v>3.4104950000000001</v>
      </c>
      <c r="AD791" s="18">
        <f t="shared" si="759"/>
        <v>1.598768432262801E-2</v>
      </c>
      <c r="AE791" s="17">
        <v>3.2246500000000002E-4</v>
      </c>
      <c r="AF791" s="17">
        <v>5.2709800000000004E-4</v>
      </c>
      <c r="AG791" s="18">
        <f t="shared" si="760"/>
        <v>4.2478150000000001E-4</v>
      </c>
      <c r="AH791" s="18">
        <f t="shared" si="761"/>
        <v>1.4469738195454679E-4</v>
      </c>
      <c r="AI791" s="19">
        <f t="shared" si="762"/>
        <v>15554.78384922944</v>
      </c>
      <c r="AJ791" s="19">
        <f t="shared" si="763"/>
        <v>3.2451956469440995</v>
      </c>
      <c r="AK791" s="19">
        <f t="shared" si="764"/>
        <v>11597.739072911603</v>
      </c>
      <c r="AL791" s="19">
        <f t="shared" si="765"/>
        <v>1.1180477780190157</v>
      </c>
      <c r="AM791" s="19" t="e">
        <f t="shared" si="766"/>
        <v>#DIV/0!</v>
      </c>
      <c r="AN791" s="19">
        <f t="shared" si="767"/>
        <v>3.4084131695000002</v>
      </c>
      <c r="AO791" s="19">
        <f t="shared" si="768"/>
        <v>3573.8181406205313</v>
      </c>
    </row>
    <row r="792" spans="1:41" s="31" customFormat="1" ht="9.75" customHeight="1" x14ac:dyDescent="0.25">
      <c r="A792" s="1" t="s">
        <v>268</v>
      </c>
      <c r="B792" s="1" t="s">
        <v>1888</v>
      </c>
      <c r="C792" s="11">
        <v>1.72688E-4</v>
      </c>
      <c r="D792" s="11">
        <v>2.43236E-4</v>
      </c>
      <c r="E792" s="12">
        <f t="shared" si="746"/>
        <v>2.0796200000000001E-4</v>
      </c>
      <c r="F792" s="12">
        <f t="shared" si="747"/>
        <v>4.9884969199148562E-5</v>
      </c>
      <c r="G792" s="11">
        <v>2.15264E-4</v>
      </c>
      <c r="H792" s="11">
        <v>2.33515E-4</v>
      </c>
      <c r="I792" s="12">
        <f t="shared" si="748"/>
        <v>2.243895E-4</v>
      </c>
      <c r="J792" s="12">
        <f t="shared" si="749"/>
        <v>1.2905405863435678E-5</v>
      </c>
      <c r="K792" s="13">
        <v>2.9494900000000002E-4</v>
      </c>
      <c r="L792" s="13">
        <v>4.3060400000000001E-4</v>
      </c>
      <c r="M792" s="14">
        <f t="shared" si="750"/>
        <v>3.6277650000000005E-4</v>
      </c>
      <c r="N792" s="14">
        <f t="shared" si="751"/>
        <v>9.5922570401861101E-5</v>
      </c>
      <c r="O792" s="13">
        <v>3.3302900000000003E-5</v>
      </c>
      <c r="P792" s="13">
        <v>3.4552299999999998E-5</v>
      </c>
      <c r="Q792" s="14">
        <f t="shared" si="752"/>
        <v>3.3927600000000004E-5</v>
      </c>
      <c r="R792" s="14">
        <f t="shared" si="753"/>
        <v>8.8345921241446915E-7</v>
      </c>
      <c r="S792" s="15">
        <v>2.6001300000000001</v>
      </c>
      <c r="T792" s="15">
        <v>2.56135</v>
      </c>
      <c r="U792" s="16">
        <f t="shared" si="754"/>
        <v>2.58074</v>
      </c>
      <c r="V792" s="16">
        <f t="shared" si="755"/>
        <v>2.7421600974414338E-2</v>
      </c>
      <c r="W792" s="15">
        <v>2.8652099999999998</v>
      </c>
      <c r="X792" s="15">
        <v>2.9530699999999999</v>
      </c>
      <c r="Y792" s="16">
        <f t="shared" si="756"/>
        <v>2.9091399999999998</v>
      </c>
      <c r="Z792" s="16">
        <f t="shared" si="757"/>
        <v>6.21264017950501E-2</v>
      </c>
      <c r="AA792" s="17">
        <v>0</v>
      </c>
      <c r="AB792" s="17">
        <v>0</v>
      </c>
      <c r="AC792" s="18">
        <f t="shared" si="758"/>
        <v>0</v>
      </c>
      <c r="AD792" s="18">
        <f t="shared" si="759"/>
        <v>0</v>
      </c>
      <c r="AE792" s="17">
        <v>0</v>
      </c>
      <c r="AF792" s="17">
        <v>0</v>
      </c>
      <c r="AG792" s="18">
        <f t="shared" si="760"/>
        <v>0</v>
      </c>
      <c r="AH792" s="18">
        <f t="shared" si="761"/>
        <v>0</v>
      </c>
      <c r="AI792" s="19">
        <f t="shared" si="762"/>
        <v>12409.670997586098</v>
      </c>
      <c r="AJ792" s="19">
        <f t="shared" si="763"/>
        <v>12964.68863293514</v>
      </c>
      <c r="AK792" s="19" t="e">
        <f t="shared" si="764"/>
        <v>#DIV/0!</v>
      </c>
      <c r="AL792" s="19">
        <f t="shared" si="765"/>
        <v>0.9702479114954945</v>
      </c>
      <c r="AM792" s="19">
        <f t="shared" si="766"/>
        <v>85745.528714085274</v>
      </c>
      <c r="AN792" s="19">
        <f t="shared" si="767"/>
        <v>2.9089156104999998</v>
      </c>
      <c r="AO792" s="19" t="e">
        <f t="shared" si="768"/>
        <v>#DIV/0!</v>
      </c>
    </row>
    <row r="793" spans="1:41" s="31" customFormat="1" ht="9.75" customHeight="1" x14ac:dyDescent="0.25">
      <c r="A793" s="1" t="s">
        <v>856</v>
      </c>
      <c r="B793" s="1" t="s">
        <v>1388</v>
      </c>
      <c r="C793" s="20">
        <v>0</v>
      </c>
      <c r="D793" s="20">
        <v>9.9751399999999991E-4</v>
      </c>
      <c r="E793" s="21">
        <f t="shared" si="746"/>
        <v>4.9875699999999995E-4</v>
      </c>
      <c r="F793" s="21">
        <f t="shared" si="747"/>
        <v>7.0534891372851772E-4</v>
      </c>
      <c r="G793" s="20">
        <v>1.04532</v>
      </c>
      <c r="H793" s="20">
        <v>22.0214</v>
      </c>
      <c r="I793" s="21">
        <f t="shared" si="748"/>
        <v>11.53336</v>
      </c>
      <c r="J793" s="21">
        <f t="shared" si="749"/>
        <v>14.832328410711517</v>
      </c>
      <c r="K793" s="22">
        <v>8.9553900000000006E-3</v>
      </c>
      <c r="L793" s="22">
        <v>1.00304E-2</v>
      </c>
      <c r="M793" s="23">
        <f t="shared" si="750"/>
        <v>9.4928950000000012E-3</v>
      </c>
      <c r="N793" s="23">
        <f t="shared" si="751"/>
        <v>7.6014686084335012E-4</v>
      </c>
      <c r="O793" s="22">
        <v>16.686499999999999</v>
      </c>
      <c r="P793" s="22">
        <v>0.196883</v>
      </c>
      <c r="Q793" s="23">
        <f t="shared" si="752"/>
        <v>8.4416914999999992</v>
      </c>
      <c r="R793" s="23">
        <f t="shared" si="753"/>
        <v>11.659919999868974</v>
      </c>
      <c r="S793" s="24">
        <v>12.274900000000001</v>
      </c>
      <c r="T793" s="24">
        <v>1.58895E-3</v>
      </c>
      <c r="U793" s="25">
        <f t="shared" si="754"/>
        <v>6.1382444750000005</v>
      </c>
      <c r="V793" s="25">
        <f t="shared" si="755"/>
        <v>8.6785414710667848</v>
      </c>
      <c r="W793" s="24">
        <v>19.392700000000001</v>
      </c>
      <c r="X793" s="24">
        <v>24.5243</v>
      </c>
      <c r="Y793" s="25">
        <f t="shared" si="756"/>
        <v>21.958500000000001</v>
      </c>
      <c r="Z793" s="25">
        <f t="shared" si="757"/>
        <v>3.6285891583368839</v>
      </c>
      <c r="AA793" s="26">
        <v>3.6231300000000001E-4</v>
      </c>
      <c r="AB793" s="26">
        <v>3.0954099999999998E-3</v>
      </c>
      <c r="AC793" s="27">
        <f t="shared" si="758"/>
        <v>1.7288614999999999E-3</v>
      </c>
      <c r="AD793" s="27">
        <f t="shared" si="759"/>
        <v>1.9325914223406091E-3</v>
      </c>
      <c r="AE793" s="26">
        <v>0</v>
      </c>
      <c r="AF793" s="26">
        <v>1.0796899999999999E-3</v>
      </c>
      <c r="AG793" s="27">
        <f t="shared" si="760"/>
        <v>5.3984499999999995E-4</v>
      </c>
      <c r="AH793" s="27">
        <f t="shared" si="761"/>
        <v>7.6345612057930341E-4</v>
      </c>
      <c r="AI793" s="28">
        <f t="shared" si="762"/>
        <v>12307.084361723246</v>
      </c>
      <c r="AJ793" s="28">
        <f t="shared" si="763"/>
        <v>1.9039117828629299</v>
      </c>
      <c r="AK793" s="28">
        <f t="shared" si="764"/>
        <v>40675.564282340303</v>
      </c>
      <c r="AL793" s="28">
        <f t="shared" si="765"/>
        <v>0.79075447617261252</v>
      </c>
      <c r="AM793" s="28">
        <f t="shared" si="766"/>
        <v>2.6011966914450739</v>
      </c>
      <c r="AN793" s="28">
        <f t="shared" si="767"/>
        <v>10.425140000000001</v>
      </c>
      <c r="AO793" s="28">
        <f t="shared" si="768"/>
        <v>21364.206392575648</v>
      </c>
    </row>
    <row r="794" spans="1:41" s="31" customFormat="1" ht="9.75" customHeight="1" x14ac:dyDescent="0.25">
      <c r="A794" s="1" t="s">
        <v>110</v>
      </c>
      <c r="B794" s="1"/>
      <c r="C794" s="11">
        <v>2.5071100000000001E-5</v>
      </c>
      <c r="D794" s="11">
        <v>0</v>
      </c>
      <c r="E794" s="12">
        <f t="shared" si="746"/>
        <v>1.2535550000000001E-5</v>
      </c>
      <c r="F794" s="12">
        <f t="shared" si="747"/>
        <v>1.7727944821806053E-5</v>
      </c>
      <c r="G794" s="11">
        <v>0</v>
      </c>
      <c r="H794" s="11">
        <v>0</v>
      </c>
      <c r="I794" s="12">
        <f t="shared" si="748"/>
        <v>0</v>
      </c>
      <c r="J794" s="12">
        <f t="shared" si="749"/>
        <v>0</v>
      </c>
      <c r="K794" s="13">
        <v>0</v>
      </c>
      <c r="L794" s="13">
        <v>0.31239600000000001</v>
      </c>
      <c r="M794" s="14">
        <f t="shared" si="750"/>
        <v>0.156198</v>
      </c>
      <c r="N794" s="14">
        <f t="shared" si="751"/>
        <v>0.2208973300155527</v>
      </c>
      <c r="O794" s="13">
        <v>0</v>
      </c>
      <c r="P794" s="13">
        <v>4.12839E-5</v>
      </c>
      <c r="Q794" s="14">
        <f t="shared" si="752"/>
        <v>2.064195E-5</v>
      </c>
      <c r="R794" s="14">
        <f t="shared" si="753"/>
        <v>2.919212564382731E-5</v>
      </c>
      <c r="S794" s="15">
        <v>0.25129699999999999</v>
      </c>
      <c r="T794" s="15">
        <v>1.8695500000000001E-5</v>
      </c>
      <c r="U794" s="16">
        <f t="shared" si="754"/>
        <v>0.12565784775</v>
      </c>
      <c r="V794" s="16">
        <f t="shared" si="755"/>
        <v>0.17768059307700815</v>
      </c>
      <c r="W794" s="15">
        <v>2.01084</v>
      </c>
      <c r="X794" s="15">
        <v>1.9964999999999999</v>
      </c>
      <c r="Y794" s="16">
        <f t="shared" si="756"/>
        <v>2.0036700000000001</v>
      </c>
      <c r="Z794" s="16">
        <f t="shared" si="757"/>
        <v>1.0139911242215105E-2</v>
      </c>
      <c r="AA794" s="17">
        <v>1.9047900000000001E-6</v>
      </c>
      <c r="AB794" s="17">
        <v>1.7000499999999999E-6</v>
      </c>
      <c r="AC794" s="18">
        <f t="shared" si="758"/>
        <v>1.80242E-6</v>
      </c>
      <c r="AD794" s="18">
        <f t="shared" si="759"/>
        <v>1.4477304238013387E-7</v>
      </c>
      <c r="AE794" s="17">
        <v>0</v>
      </c>
      <c r="AF794" s="17">
        <v>0</v>
      </c>
      <c r="AG794" s="18">
        <f t="shared" si="760"/>
        <v>0</v>
      </c>
      <c r="AH794" s="18">
        <f t="shared" si="761"/>
        <v>0</v>
      </c>
      <c r="AI794" s="19">
        <f t="shared" si="762"/>
        <v>10024.119224924314</v>
      </c>
      <c r="AJ794" s="19" t="e">
        <f t="shared" si="763"/>
        <v>#DIV/0!</v>
      </c>
      <c r="AK794" s="19" t="e">
        <f t="shared" si="764"/>
        <v>#DIV/0!</v>
      </c>
      <c r="AL794" s="19">
        <f t="shared" si="765"/>
        <v>1.007182569496619</v>
      </c>
      <c r="AM794" s="19">
        <f t="shared" si="766"/>
        <v>97067.864227943588</v>
      </c>
      <c r="AN794" s="19">
        <f t="shared" si="767"/>
        <v>2.0036700000000001</v>
      </c>
      <c r="AO794" s="19" t="e">
        <f t="shared" si="768"/>
        <v>#DIV/0!</v>
      </c>
    </row>
    <row r="795" spans="1:41" s="31" customFormat="1" ht="9.75" customHeight="1" x14ac:dyDescent="0.25">
      <c r="A795" s="1" t="s">
        <v>670</v>
      </c>
      <c r="B795" s="1" t="s">
        <v>1767</v>
      </c>
      <c r="C795" s="11">
        <v>2.5488099999999999E-4</v>
      </c>
      <c r="D795" s="11">
        <v>3.6395200000000001E-4</v>
      </c>
      <c r="E795" s="12">
        <f t="shared" si="746"/>
        <v>3.0941650000000003E-4</v>
      </c>
      <c r="F795" s="12">
        <f t="shared" si="747"/>
        <v>7.7124843730797945E-5</v>
      </c>
      <c r="G795" s="11">
        <v>1.1478900000000001</v>
      </c>
      <c r="H795" s="11">
        <v>1.4371799999999999</v>
      </c>
      <c r="I795" s="12">
        <f t="shared" si="748"/>
        <v>1.292535</v>
      </c>
      <c r="J795" s="12">
        <f t="shared" si="749"/>
        <v>0.20455892072945642</v>
      </c>
      <c r="K795" s="13">
        <v>2.3734600000000001</v>
      </c>
      <c r="L795" s="13">
        <v>1.4440900000000001</v>
      </c>
      <c r="M795" s="14">
        <f t="shared" si="750"/>
        <v>1.9087750000000001</v>
      </c>
      <c r="N795" s="14">
        <f t="shared" si="751"/>
        <v>0.6571638292313422</v>
      </c>
      <c r="O795" s="13">
        <v>1.25761E-4</v>
      </c>
      <c r="P795" s="13">
        <v>1.12667E-4</v>
      </c>
      <c r="Q795" s="14">
        <f t="shared" si="752"/>
        <v>1.19214E-4</v>
      </c>
      <c r="R795" s="14">
        <f t="shared" si="753"/>
        <v>9.2588561928566577E-6</v>
      </c>
      <c r="S795" s="15">
        <v>1.23658</v>
      </c>
      <c r="T795" s="15">
        <v>1.22279</v>
      </c>
      <c r="U795" s="16">
        <f t="shared" si="754"/>
        <v>1.2296849999999999</v>
      </c>
      <c r="V795" s="16">
        <f t="shared" si="755"/>
        <v>9.7510025125624681E-3</v>
      </c>
      <c r="W795" s="15">
        <v>2.3912499999999999</v>
      </c>
      <c r="X795" s="15">
        <v>2.40367</v>
      </c>
      <c r="Y795" s="16">
        <f t="shared" si="756"/>
        <v>2.3974599999999997</v>
      </c>
      <c r="Z795" s="16">
        <f t="shared" si="757"/>
        <v>8.7822662223369895E-3</v>
      </c>
      <c r="AA795" s="17">
        <v>0.44424799999999998</v>
      </c>
      <c r="AB795" s="17">
        <v>0</v>
      </c>
      <c r="AC795" s="18">
        <f t="shared" si="758"/>
        <v>0.22212399999999999</v>
      </c>
      <c r="AD795" s="18">
        <f t="shared" si="759"/>
        <v>0.31413077332856132</v>
      </c>
      <c r="AE795" s="17">
        <v>9.1183100000000005E-5</v>
      </c>
      <c r="AF795" s="17">
        <v>1.18779E-4</v>
      </c>
      <c r="AG795" s="18">
        <f t="shared" si="760"/>
        <v>1.0498104999999999E-4</v>
      </c>
      <c r="AH795" s="18">
        <f t="shared" si="761"/>
        <v>1.9513248022945841E-5</v>
      </c>
      <c r="AI795" s="19">
        <f t="shared" si="762"/>
        <v>3974.2062882877926</v>
      </c>
      <c r="AJ795" s="19">
        <f t="shared" si="763"/>
        <v>1.8548511258882736</v>
      </c>
      <c r="AK795" s="19">
        <f t="shared" si="764"/>
        <v>22837.073929056718</v>
      </c>
      <c r="AL795" s="19">
        <f t="shared" si="765"/>
        <v>0.99483290135501123</v>
      </c>
      <c r="AM795" s="19">
        <f t="shared" si="766"/>
        <v>20110.557484859157</v>
      </c>
      <c r="AN795" s="19">
        <f t="shared" si="767"/>
        <v>1.1049249999999997</v>
      </c>
      <c r="AO795" s="19">
        <f t="shared" si="768"/>
        <v>12312.079180004392</v>
      </c>
    </row>
    <row r="796" spans="1:41" s="31" customFormat="1" ht="9.75" customHeight="1" x14ac:dyDescent="0.25">
      <c r="A796" s="1" t="s">
        <v>270</v>
      </c>
      <c r="B796" s="1" t="s">
        <v>1768</v>
      </c>
      <c r="C796" s="11">
        <v>8.3755899999999998E-4</v>
      </c>
      <c r="D796" s="11">
        <v>0</v>
      </c>
      <c r="E796" s="12">
        <f t="shared" si="746"/>
        <v>4.1877949999999999E-4</v>
      </c>
      <c r="F796" s="12">
        <f t="shared" si="747"/>
        <v>5.9224364854382357E-4</v>
      </c>
      <c r="G796" s="11">
        <v>7.0318200000000006E-8</v>
      </c>
      <c r="H796" s="11">
        <v>1.24624E-3</v>
      </c>
      <c r="I796" s="12">
        <f t="shared" si="748"/>
        <v>6.2315515910000001E-4</v>
      </c>
      <c r="J796" s="12">
        <f t="shared" si="749"/>
        <v>8.811750325098622E-4</v>
      </c>
      <c r="K796" s="13">
        <v>0.14729999999999999</v>
      </c>
      <c r="L796" s="13">
        <v>1.78088</v>
      </c>
      <c r="M796" s="14">
        <f t="shared" si="750"/>
        <v>0.96409</v>
      </c>
      <c r="N796" s="14">
        <f t="shared" si="751"/>
        <v>1.1551154956107204</v>
      </c>
      <c r="O796" s="13">
        <v>2.1769800000000001E-8</v>
      </c>
      <c r="P796" s="13">
        <v>1.57436</v>
      </c>
      <c r="Q796" s="14">
        <f t="shared" si="752"/>
        <v>0.78718001088489997</v>
      </c>
      <c r="R796" s="14">
        <f t="shared" si="753"/>
        <v>1.1132406166352797</v>
      </c>
      <c r="S796" s="15">
        <v>0</v>
      </c>
      <c r="T796" s="15">
        <v>2.3045499999999999</v>
      </c>
      <c r="U796" s="16">
        <f t="shared" si="754"/>
        <v>1.1522749999999999</v>
      </c>
      <c r="V796" s="16">
        <f t="shared" si="755"/>
        <v>1.629562932583458</v>
      </c>
      <c r="W796" s="15">
        <v>2.3475799999999998</v>
      </c>
      <c r="X796" s="15">
        <v>2.3067299999999999</v>
      </c>
      <c r="Y796" s="16">
        <f t="shared" si="756"/>
        <v>2.3271549999999999</v>
      </c>
      <c r="Z796" s="16">
        <f t="shared" si="757"/>
        <v>2.8885312011470345E-2</v>
      </c>
      <c r="AA796" s="17">
        <v>0</v>
      </c>
      <c r="AB796" s="17">
        <v>0</v>
      </c>
      <c r="AC796" s="18">
        <f t="shared" si="758"/>
        <v>0</v>
      </c>
      <c r="AD796" s="18">
        <f t="shared" si="759"/>
        <v>0</v>
      </c>
      <c r="AE796" s="17">
        <v>0</v>
      </c>
      <c r="AF796" s="17">
        <v>0</v>
      </c>
      <c r="AG796" s="18">
        <f t="shared" si="760"/>
        <v>0</v>
      </c>
      <c r="AH796" s="18">
        <f t="shared" si="761"/>
        <v>0</v>
      </c>
      <c r="AI796" s="19">
        <f t="shared" si="762"/>
        <v>2751.5076549831115</v>
      </c>
      <c r="AJ796" s="19">
        <f t="shared" si="763"/>
        <v>3734.471208360088</v>
      </c>
      <c r="AK796" s="19" t="e">
        <f t="shared" si="764"/>
        <v>#DIV/0!</v>
      </c>
      <c r="AL796" s="19">
        <f t="shared" si="765"/>
        <v>1.0177090513410758</v>
      </c>
      <c r="AM796" s="19">
        <f t="shared" si="766"/>
        <v>2.956318717219399</v>
      </c>
      <c r="AN796" s="19">
        <f t="shared" si="767"/>
        <v>2.3265318448409</v>
      </c>
      <c r="AO796" s="19" t="e">
        <f t="shared" si="768"/>
        <v>#DIV/0!</v>
      </c>
    </row>
    <row r="797" spans="1:41" s="31" customFormat="1" ht="9.75" customHeight="1" x14ac:dyDescent="0.25">
      <c r="A797" s="1" t="s">
        <v>15</v>
      </c>
      <c r="B797" s="1" t="s">
        <v>1356</v>
      </c>
      <c r="C797" s="20">
        <v>0</v>
      </c>
      <c r="D797" s="20">
        <v>1.41559E-3</v>
      </c>
      <c r="E797" s="21">
        <v>7.07795E-4</v>
      </c>
      <c r="F797" s="21">
        <v>1.0009732883798647E-3</v>
      </c>
      <c r="G797" s="20">
        <v>0</v>
      </c>
      <c r="H797" s="20">
        <v>0</v>
      </c>
      <c r="I797" s="21">
        <v>0</v>
      </c>
      <c r="J797" s="21">
        <v>0</v>
      </c>
      <c r="K797" s="22">
        <v>0</v>
      </c>
      <c r="L797" s="22">
        <v>0</v>
      </c>
      <c r="M797" s="23">
        <v>0</v>
      </c>
      <c r="N797" s="23">
        <v>0</v>
      </c>
      <c r="O797" s="22">
        <v>0</v>
      </c>
      <c r="P797" s="22">
        <v>0</v>
      </c>
      <c r="Q797" s="23">
        <v>0</v>
      </c>
      <c r="R797" s="23">
        <v>0</v>
      </c>
      <c r="S797" s="24">
        <v>1.8357E-9</v>
      </c>
      <c r="T797" s="24">
        <v>3.0935299999999999</v>
      </c>
      <c r="U797" s="25">
        <v>1.54676500091785</v>
      </c>
      <c r="V797" s="25">
        <v>2.1874560395059848</v>
      </c>
      <c r="W797" s="24">
        <v>10.3718</v>
      </c>
      <c r="X797" s="24">
        <v>10.545199999999999</v>
      </c>
      <c r="Y797" s="25">
        <v>10.458500000000001</v>
      </c>
      <c r="Z797" s="25">
        <v>0.12261231585774671</v>
      </c>
      <c r="AA797" s="26">
        <v>0</v>
      </c>
      <c r="AB797" s="26">
        <v>0</v>
      </c>
      <c r="AC797" s="27">
        <v>0</v>
      </c>
      <c r="AD797" s="27">
        <v>0</v>
      </c>
      <c r="AE797" s="26">
        <v>0</v>
      </c>
      <c r="AF797" s="26">
        <v>0</v>
      </c>
      <c r="AG797" s="27">
        <v>0</v>
      </c>
      <c r="AH797" s="27">
        <v>0</v>
      </c>
      <c r="AI797" s="28">
        <v>2185.3290866957946</v>
      </c>
      <c r="AJ797" s="28" t="e">
        <v>#DIV/0!</v>
      </c>
      <c r="AK797" s="28" t="e">
        <v>#DIV/0!</v>
      </c>
      <c r="AL797" s="28">
        <v>0.98355649963964653</v>
      </c>
      <c r="AM797" s="28" t="e">
        <v>#DIV/0!</v>
      </c>
      <c r="AN797" s="28">
        <v>10.458500000000001</v>
      </c>
      <c r="AO797" s="28" t="e">
        <v>#DIV/0!</v>
      </c>
    </row>
    <row r="798" spans="1:41" s="31" customFormat="1" ht="9.75" customHeight="1" x14ac:dyDescent="0.25">
      <c r="A798" s="1" t="s">
        <v>812</v>
      </c>
      <c r="B798" s="1" t="s">
        <v>1823</v>
      </c>
      <c r="C798" s="11">
        <v>0</v>
      </c>
      <c r="D798" s="11">
        <v>4.4784899999999999E-3</v>
      </c>
      <c r="E798" s="12">
        <f t="shared" ref="E798:E821" si="769">AVERAGE(C798:D798)</f>
        <v>2.239245E-3</v>
      </c>
      <c r="F798" s="12">
        <f t="shared" ref="F798:F821" si="770">STDEV(C798:D798)</f>
        <v>3.166770648476141E-3</v>
      </c>
      <c r="G798" s="11">
        <v>1.6188400000000001</v>
      </c>
      <c r="H798" s="11">
        <v>6.3639999999999999</v>
      </c>
      <c r="I798" s="12">
        <f t="shared" ref="I798:I821" si="771">AVERAGE(G798:H798)</f>
        <v>3.9914199999999997</v>
      </c>
      <c r="J798" s="12">
        <f t="shared" ref="J798:J821" si="772">STDEV(G798:H798)</f>
        <v>3.3553348138151575</v>
      </c>
      <c r="K798" s="13">
        <v>0</v>
      </c>
      <c r="L798" s="13">
        <v>1.2354800000000001E-2</v>
      </c>
      <c r="M798" s="14">
        <f t="shared" ref="M798:M821" si="773">AVERAGE(K798:L798)</f>
        <v>6.1774000000000004E-3</v>
      </c>
      <c r="N798" s="14">
        <f t="shared" ref="N798:N821" si="774">STDEV(K798:L798)</f>
        <v>8.7361628602035581E-3</v>
      </c>
      <c r="O798" s="13">
        <v>3.5823</v>
      </c>
      <c r="P798" s="13">
        <v>11.886100000000001</v>
      </c>
      <c r="Q798" s="14">
        <f t="shared" ref="Q798:Q821" si="775">AVERAGE(O798:P798)</f>
        <v>7.7342000000000004</v>
      </c>
      <c r="R798" s="14">
        <f t="shared" ref="R798:R821" si="776">STDEV(O798:P798)</f>
        <v>5.8716732896168544</v>
      </c>
      <c r="S798" s="15">
        <v>2.0272199999999998</v>
      </c>
      <c r="T798" s="15">
        <v>4.6895899999999999</v>
      </c>
      <c r="U798" s="16">
        <f t="shared" ref="U798:U821" si="777">AVERAGE(S798:T798)</f>
        <v>3.3584049999999999</v>
      </c>
      <c r="V798" s="16">
        <f t="shared" ref="V798:V821" si="778">STDEV(S798:T798)</f>
        <v>1.8825798810276282</v>
      </c>
      <c r="W798" s="15">
        <v>8.2994699999999995</v>
      </c>
      <c r="X798" s="15">
        <v>14.951599999999999</v>
      </c>
      <c r="Y798" s="16">
        <f t="shared" ref="Y798:Y821" si="779">AVERAGE(W798:X798)</f>
        <v>11.625534999999999</v>
      </c>
      <c r="Z798" s="16">
        <f t="shared" ref="Z798:Z821" si="780">STDEV(W798:X798)</f>
        <v>4.7037662323344698</v>
      </c>
      <c r="AA798" s="17">
        <v>3.0632600000000001</v>
      </c>
      <c r="AB798" s="17">
        <v>4.4134700000000002</v>
      </c>
      <c r="AC798" s="18">
        <f t="shared" ref="AC798:AC821" si="781">AVERAGE(AA798:AB798)</f>
        <v>3.7383649999999999</v>
      </c>
      <c r="AD798" s="18">
        <f t="shared" ref="AD798:AD821" si="782">STDEV(AA798:AB798)</f>
        <v>0.95474264702589018</v>
      </c>
      <c r="AE798" s="17">
        <v>0</v>
      </c>
      <c r="AF798" s="17">
        <v>3.4125800000000002E-7</v>
      </c>
      <c r="AG798" s="18">
        <f t="shared" ref="AG798:AG821" si="783">AVERAGE(AE798:AF798)</f>
        <v>1.7062900000000001E-7</v>
      </c>
      <c r="AH798" s="18">
        <f t="shared" ref="AH798:AH821" si="784">STDEV(AE798:AF798)</f>
        <v>2.4130584593415886E-7</v>
      </c>
      <c r="AI798" s="19">
        <f t="shared" ref="AI798:AI821" si="785">U798/E798</f>
        <v>1499.7934571697156</v>
      </c>
      <c r="AJ798" s="19">
        <f t="shared" ref="AJ798:AJ821" si="786">Y798/I798</f>
        <v>2.9126313442333807</v>
      </c>
      <c r="AK798" s="19">
        <f t="shared" ref="AK798:AK821" si="787">Y798/AG798</f>
        <v>68133406.39633356</v>
      </c>
      <c r="AL798" s="19">
        <f t="shared" ref="AL798:AL821" si="788">W798/X798</f>
        <v>0.5550890874555231</v>
      </c>
      <c r="AM798" s="19">
        <f t="shared" ref="AM798:AM821" si="789">Y798/Q798</f>
        <v>1.5031334850404694</v>
      </c>
      <c r="AN798" s="19">
        <f t="shared" ref="AN798:AN821" si="790">Y798-I798</f>
        <v>7.6341149999999995</v>
      </c>
      <c r="AO798" s="19">
        <f t="shared" ref="AO798:AO821" si="791">I798/AG798</f>
        <v>23392389.335927654</v>
      </c>
    </row>
    <row r="799" spans="1:41" s="31" customFormat="1" ht="9.75" customHeight="1" x14ac:dyDescent="0.25">
      <c r="A799" s="1" t="s">
        <v>345</v>
      </c>
      <c r="B799" s="1"/>
      <c r="C799" s="11">
        <v>8.3792899999999995E-4</v>
      </c>
      <c r="D799" s="11">
        <v>0</v>
      </c>
      <c r="E799" s="12">
        <f t="shared" si="769"/>
        <v>4.1896449999999998E-4</v>
      </c>
      <c r="F799" s="12">
        <f t="shared" si="770"/>
        <v>5.9250527805286253E-4</v>
      </c>
      <c r="G799" s="11">
        <v>0</v>
      </c>
      <c r="H799" s="11">
        <v>0.263021</v>
      </c>
      <c r="I799" s="12">
        <f t="shared" si="771"/>
        <v>0.1315105</v>
      </c>
      <c r="J799" s="12">
        <f t="shared" si="772"/>
        <v>0.18598393269446692</v>
      </c>
      <c r="K799" s="13">
        <v>0</v>
      </c>
      <c r="L799" s="13">
        <v>0</v>
      </c>
      <c r="M799" s="14">
        <f t="shared" si="773"/>
        <v>0</v>
      </c>
      <c r="N799" s="14">
        <f t="shared" si="774"/>
        <v>0</v>
      </c>
      <c r="O799" s="13">
        <v>0</v>
      </c>
      <c r="P799" s="13">
        <v>1.2421500000000001</v>
      </c>
      <c r="Q799" s="14">
        <f t="shared" si="775"/>
        <v>0.62107500000000004</v>
      </c>
      <c r="R799" s="14">
        <f t="shared" si="776"/>
        <v>0.87833268825087008</v>
      </c>
      <c r="S799" s="15">
        <v>0.28072599999999998</v>
      </c>
      <c r="T799" s="15">
        <v>0.886189</v>
      </c>
      <c r="U799" s="16">
        <f t="shared" si="777"/>
        <v>0.58345749999999996</v>
      </c>
      <c r="V799" s="16">
        <f t="shared" si="778"/>
        <v>0.42812699305755059</v>
      </c>
      <c r="W799" s="15">
        <v>1.4617</v>
      </c>
      <c r="X799" s="15">
        <v>1.7422500000000001</v>
      </c>
      <c r="Y799" s="16">
        <f t="shared" si="779"/>
        <v>1.6019749999999999</v>
      </c>
      <c r="Z799" s="16">
        <f t="shared" si="780"/>
        <v>0.19837880746188596</v>
      </c>
      <c r="AA799" s="17">
        <v>0</v>
      </c>
      <c r="AB799" s="17">
        <v>0</v>
      </c>
      <c r="AC799" s="18">
        <f t="shared" si="781"/>
        <v>0</v>
      </c>
      <c r="AD799" s="18">
        <f t="shared" si="782"/>
        <v>0</v>
      </c>
      <c r="AE799" s="17">
        <v>0</v>
      </c>
      <c r="AF799" s="17">
        <v>0</v>
      </c>
      <c r="AG799" s="18">
        <f t="shared" si="783"/>
        <v>0</v>
      </c>
      <c r="AH799" s="18">
        <f t="shared" si="784"/>
        <v>0</v>
      </c>
      <c r="AI799" s="19">
        <f t="shared" si="785"/>
        <v>1392.6179903070547</v>
      </c>
      <c r="AJ799" s="19">
        <f t="shared" si="786"/>
        <v>12.181346736572364</v>
      </c>
      <c r="AK799" s="19" t="e">
        <f t="shared" si="787"/>
        <v>#DIV/0!</v>
      </c>
      <c r="AL799" s="19">
        <f t="shared" si="788"/>
        <v>0.83897259291146498</v>
      </c>
      <c r="AM799" s="19">
        <f t="shared" si="789"/>
        <v>2.5793583705671614</v>
      </c>
      <c r="AN799" s="19">
        <f t="shared" si="790"/>
        <v>1.4704644999999998</v>
      </c>
      <c r="AO799" s="19" t="e">
        <f t="shared" si="791"/>
        <v>#DIV/0!</v>
      </c>
    </row>
    <row r="800" spans="1:41" s="31" customFormat="1" ht="9.75" customHeight="1" x14ac:dyDescent="0.25">
      <c r="A800" s="1" t="s">
        <v>842</v>
      </c>
      <c r="B800" s="1" t="s">
        <v>1989</v>
      </c>
      <c r="C800" s="11">
        <v>5.7986399999999999E-3</v>
      </c>
      <c r="D800" s="11">
        <v>1.73377E-4</v>
      </c>
      <c r="E800" s="12">
        <f t="shared" si="769"/>
        <v>2.9860084999999998E-3</v>
      </c>
      <c r="F800" s="12">
        <f t="shared" si="770"/>
        <v>3.9776616132577818E-3</v>
      </c>
      <c r="G800" s="11">
        <v>7.9362300000000001</v>
      </c>
      <c r="H800" s="11">
        <v>5.5076599999999996</v>
      </c>
      <c r="I800" s="12">
        <f t="shared" si="771"/>
        <v>6.7219449999999998</v>
      </c>
      <c r="J800" s="12">
        <f t="shared" si="772"/>
        <v>1.7172583155862153</v>
      </c>
      <c r="K800" s="13">
        <v>4.0376700000000003</v>
      </c>
      <c r="L800" s="13">
        <v>1.8780699999999999</v>
      </c>
      <c r="M800" s="14">
        <f t="shared" si="773"/>
        <v>2.9578700000000002</v>
      </c>
      <c r="N800" s="14">
        <f t="shared" si="774"/>
        <v>1.5270678046504675</v>
      </c>
      <c r="O800" s="13">
        <v>9.8745700000000003</v>
      </c>
      <c r="P800" s="13">
        <v>4.7471199999999998</v>
      </c>
      <c r="Q800" s="14">
        <f t="shared" si="775"/>
        <v>7.3108450000000005</v>
      </c>
      <c r="R800" s="14">
        <f t="shared" si="776"/>
        <v>3.6256546651949608</v>
      </c>
      <c r="S800" s="15">
        <v>3.1084999999999998</v>
      </c>
      <c r="T800" s="15">
        <v>1.7728200000000001</v>
      </c>
      <c r="U800" s="16">
        <f t="shared" si="777"/>
        <v>2.4406599999999998</v>
      </c>
      <c r="V800" s="16">
        <f t="shared" si="778"/>
        <v>0.9444683854952487</v>
      </c>
      <c r="W800" s="15">
        <v>17.2791</v>
      </c>
      <c r="X800" s="15">
        <v>10.5009</v>
      </c>
      <c r="Y800" s="16">
        <f t="shared" si="779"/>
        <v>13.89</v>
      </c>
      <c r="Z800" s="16">
        <f t="shared" si="780"/>
        <v>4.7929111842386529</v>
      </c>
      <c r="AA800" s="17">
        <v>1.3722300000000001</v>
      </c>
      <c r="AB800" s="17">
        <v>1.45353</v>
      </c>
      <c r="AC800" s="18">
        <f t="shared" si="781"/>
        <v>1.4128799999999999</v>
      </c>
      <c r="AD800" s="18">
        <f t="shared" si="782"/>
        <v>5.7487781310466259E-2</v>
      </c>
      <c r="AE800" s="17">
        <v>0</v>
      </c>
      <c r="AF800" s="17">
        <v>0</v>
      </c>
      <c r="AG800" s="18">
        <f t="shared" si="783"/>
        <v>0</v>
      </c>
      <c r="AH800" s="18">
        <f t="shared" si="784"/>
        <v>0</v>
      </c>
      <c r="AI800" s="19">
        <f t="shared" si="785"/>
        <v>817.36538928137679</v>
      </c>
      <c r="AJ800" s="19">
        <f t="shared" si="786"/>
        <v>2.0663662079948586</v>
      </c>
      <c r="AK800" s="19" t="e">
        <f t="shared" si="787"/>
        <v>#DIV/0!</v>
      </c>
      <c r="AL800" s="19">
        <f t="shared" si="788"/>
        <v>1.6454875296403166</v>
      </c>
      <c r="AM800" s="19">
        <f t="shared" si="789"/>
        <v>1.8999171778364881</v>
      </c>
      <c r="AN800" s="19">
        <f t="shared" si="790"/>
        <v>7.1680550000000007</v>
      </c>
      <c r="AO800" s="19" t="e">
        <f t="shared" si="791"/>
        <v>#DIV/0!</v>
      </c>
    </row>
    <row r="801" spans="1:41" s="31" customFormat="1" ht="9.75" customHeight="1" x14ac:dyDescent="0.25">
      <c r="A801" s="1" t="s">
        <v>674</v>
      </c>
      <c r="B801" s="1" t="s">
        <v>1819</v>
      </c>
      <c r="C801" s="11">
        <v>0</v>
      </c>
      <c r="D801" s="11">
        <v>1.8411499999999999E-4</v>
      </c>
      <c r="E801" s="12">
        <f t="shared" si="769"/>
        <v>9.2057499999999997E-5</v>
      </c>
      <c r="F801" s="12">
        <f t="shared" si="770"/>
        <v>1.3018896501816119E-4</v>
      </c>
      <c r="G801" s="11">
        <v>0.98436299999999999</v>
      </c>
      <c r="H801" s="11">
        <v>1.6241099999999999</v>
      </c>
      <c r="I801" s="12">
        <f t="shared" si="771"/>
        <v>1.3042365</v>
      </c>
      <c r="J801" s="12">
        <f t="shared" si="772"/>
        <v>0.45236944194374973</v>
      </c>
      <c r="K801" s="13">
        <v>1.6287</v>
      </c>
      <c r="L801" s="13">
        <v>2.9254799999999999</v>
      </c>
      <c r="M801" s="14">
        <f t="shared" si="773"/>
        <v>2.2770899999999998</v>
      </c>
      <c r="N801" s="14">
        <f t="shared" si="774"/>
        <v>0.9169619317070915</v>
      </c>
      <c r="O801" s="13">
        <v>0</v>
      </c>
      <c r="P801" s="13">
        <v>0</v>
      </c>
      <c r="Q801" s="14">
        <f t="shared" si="775"/>
        <v>0</v>
      </c>
      <c r="R801" s="14">
        <f t="shared" si="776"/>
        <v>0</v>
      </c>
      <c r="S801" s="15">
        <v>3.2169299999999998E-3</v>
      </c>
      <c r="T801" s="15">
        <v>0.14347599999999999</v>
      </c>
      <c r="U801" s="16">
        <f t="shared" si="777"/>
        <v>7.3346465E-2</v>
      </c>
      <c r="V801" s="16">
        <f t="shared" si="778"/>
        <v>9.9178139519918634E-2</v>
      </c>
      <c r="W801" s="15">
        <v>3.3489</v>
      </c>
      <c r="X801" s="15">
        <v>5.2842900000000004</v>
      </c>
      <c r="Y801" s="16">
        <f t="shared" si="779"/>
        <v>4.3165950000000004</v>
      </c>
      <c r="Z801" s="16">
        <f t="shared" si="780"/>
        <v>1.3685273932406314</v>
      </c>
      <c r="AA801" s="17">
        <v>0</v>
      </c>
      <c r="AB801" s="17">
        <v>0</v>
      </c>
      <c r="AC801" s="18">
        <f t="shared" si="781"/>
        <v>0</v>
      </c>
      <c r="AD801" s="18">
        <f t="shared" si="782"/>
        <v>0</v>
      </c>
      <c r="AE801" s="17">
        <v>2.7226700000000001E-10</v>
      </c>
      <c r="AF801" s="17">
        <v>6.9730099999999997E-10</v>
      </c>
      <c r="AG801" s="18">
        <f t="shared" si="783"/>
        <v>4.8478399999999999E-10</v>
      </c>
      <c r="AH801" s="18">
        <f t="shared" si="784"/>
        <v>3.0054442363484303E-10</v>
      </c>
      <c r="AI801" s="19">
        <f t="shared" si="785"/>
        <v>796.74621839611109</v>
      </c>
      <c r="AJ801" s="19">
        <f t="shared" si="786"/>
        <v>3.3096719805035364</v>
      </c>
      <c r="AK801" s="19">
        <f t="shared" si="787"/>
        <v>8904161440.9716511</v>
      </c>
      <c r="AL801" s="19">
        <f t="shared" si="788"/>
        <v>0.63374644465008545</v>
      </c>
      <c r="AM801" s="19" t="e">
        <f t="shared" si="789"/>
        <v>#DIV/0!</v>
      </c>
      <c r="AN801" s="19">
        <f t="shared" si="790"/>
        <v>3.0123585000000004</v>
      </c>
      <c r="AO801" s="19">
        <f t="shared" si="791"/>
        <v>2690345597.2144299</v>
      </c>
    </row>
    <row r="802" spans="1:41" s="31" customFormat="1" ht="9.75" customHeight="1" x14ac:dyDescent="0.25">
      <c r="A802" s="1" t="s">
        <v>439</v>
      </c>
      <c r="B802" s="1"/>
      <c r="C802" s="11">
        <v>2.3304900000000001E-4</v>
      </c>
      <c r="D802" s="11">
        <v>2.49387E-4</v>
      </c>
      <c r="E802" s="12">
        <f t="shared" si="769"/>
        <v>2.4121800000000002E-4</v>
      </c>
      <c r="F802" s="12">
        <f t="shared" si="770"/>
        <v>1.1552710591025807E-5</v>
      </c>
      <c r="G802" s="11">
        <v>0.66591699999999998</v>
      </c>
      <c r="H802" s="11">
        <v>5.6434900000000001E-4</v>
      </c>
      <c r="I802" s="12">
        <f t="shared" si="771"/>
        <v>0.3332406745</v>
      </c>
      <c r="J802" s="12">
        <f t="shared" si="772"/>
        <v>0.47047537140254631</v>
      </c>
      <c r="K802" s="13">
        <v>0.40664499999999998</v>
      </c>
      <c r="L802" s="13">
        <v>0.460256</v>
      </c>
      <c r="M802" s="14">
        <f t="shared" si="773"/>
        <v>0.43345049999999996</v>
      </c>
      <c r="N802" s="14">
        <f t="shared" si="774"/>
        <v>3.7908701646192013E-2</v>
      </c>
      <c r="O802" s="13">
        <v>0</v>
      </c>
      <c r="P802" s="13">
        <v>0</v>
      </c>
      <c r="Q802" s="14">
        <f t="shared" si="775"/>
        <v>0</v>
      </c>
      <c r="R802" s="14">
        <f t="shared" si="776"/>
        <v>0</v>
      </c>
      <c r="S802" s="15">
        <v>0.116622</v>
      </c>
      <c r="T802" s="15">
        <v>0.223082</v>
      </c>
      <c r="U802" s="16">
        <f t="shared" si="777"/>
        <v>0.169852</v>
      </c>
      <c r="V802" s="16">
        <f t="shared" si="778"/>
        <v>7.5278587925119822E-2</v>
      </c>
      <c r="W802" s="15">
        <v>1.8624400000000001</v>
      </c>
      <c r="X802" s="15">
        <v>1.76007</v>
      </c>
      <c r="Y802" s="16">
        <f t="shared" si="779"/>
        <v>1.8112550000000001</v>
      </c>
      <c r="Z802" s="16">
        <f t="shared" si="780"/>
        <v>7.2386521190066916E-2</v>
      </c>
      <c r="AA802" s="17">
        <v>0</v>
      </c>
      <c r="AB802" s="17">
        <v>0.82525999999999999</v>
      </c>
      <c r="AC802" s="18">
        <f t="shared" si="781"/>
        <v>0.41263</v>
      </c>
      <c r="AD802" s="18">
        <f t="shared" si="782"/>
        <v>0.5835469422420102</v>
      </c>
      <c r="AE802" s="17">
        <v>0</v>
      </c>
      <c r="AF802" s="17">
        <v>0</v>
      </c>
      <c r="AG802" s="18">
        <f t="shared" si="783"/>
        <v>0</v>
      </c>
      <c r="AH802" s="18">
        <f t="shared" si="784"/>
        <v>0</v>
      </c>
      <c r="AI802" s="19">
        <f t="shared" si="785"/>
        <v>704.1431402299994</v>
      </c>
      <c r="AJ802" s="19">
        <f t="shared" si="786"/>
        <v>5.4352758789653697</v>
      </c>
      <c r="AK802" s="19" t="e">
        <f t="shared" si="787"/>
        <v>#DIV/0!</v>
      </c>
      <c r="AL802" s="19">
        <f t="shared" si="788"/>
        <v>1.0581624594476355</v>
      </c>
      <c r="AM802" s="19" t="e">
        <f t="shared" si="789"/>
        <v>#DIV/0!</v>
      </c>
      <c r="AN802" s="19">
        <f t="shared" si="790"/>
        <v>1.4780143255</v>
      </c>
      <c r="AO802" s="19" t="e">
        <f t="shared" si="791"/>
        <v>#DIV/0!</v>
      </c>
    </row>
    <row r="803" spans="1:41" s="31" customFormat="1" ht="9.75" customHeight="1" x14ac:dyDescent="0.25">
      <c r="A803" s="1" t="s">
        <v>813</v>
      </c>
      <c r="B803" s="1" t="s">
        <v>1528</v>
      </c>
      <c r="C803" s="11">
        <v>0</v>
      </c>
      <c r="D803" s="11">
        <v>1.7641400000000002E-2</v>
      </c>
      <c r="E803" s="12">
        <f t="shared" si="769"/>
        <v>8.8207000000000008E-3</v>
      </c>
      <c r="F803" s="12">
        <f t="shared" si="770"/>
        <v>1.247435356962436E-2</v>
      </c>
      <c r="G803" s="11">
        <v>1.13739E-4</v>
      </c>
      <c r="H803" s="11">
        <v>8.1949500000000004</v>
      </c>
      <c r="I803" s="12">
        <f t="shared" si="771"/>
        <v>4.0975318695</v>
      </c>
      <c r="J803" s="12">
        <f t="shared" si="772"/>
        <v>5.794624290866512</v>
      </c>
      <c r="K803" s="13">
        <v>1.4870399999999999</v>
      </c>
      <c r="L803" s="13">
        <v>7.9469700000000003</v>
      </c>
      <c r="M803" s="14">
        <f t="shared" si="773"/>
        <v>4.7170050000000003</v>
      </c>
      <c r="N803" s="14">
        <f t="shared" si="774"/>
        <v>4.5678603089904142</v>
      </c>
      <c r="O803" s="13">
        <v>0.337536</v>
      </c>
      <c r="P803" s="13">
        <v>7.3219700000000003</v>
      </c>
      <c r="Q803" s="14">
        <f t="shared" si="775"/>
        <v>3.8297530000000002</v>
      </c>
      <c r="R803" s="14">
        <f t="shared" si="776"/>
        <v>4.9387406441498838</v>
      </c>
      <c r="S803" s="15">
        <v>5.7497299999999996</v>
      </c>
      <c r="T803" s="15">
        <v>5.5308099999999998</v>
      </c>
      <c r="U803" s="16">
        <f t="shared" si="777"/>
        <v>5.6402699999999992</v>
      </c>
      <c r="V803" s="16">
        <f t="shared" si="778"/>
        <v>0.15479981653735883</v>
      </c>
      <c r="W803" s="15">
        <v>7.7400599999999997</v>
      </c>
      <c r="X803" s="15">
        <v>8.7120300000000004</v>
      </c>
      <c r="Y803" s="16">
        <f t="shared" si="779"/>
        <v>8.2260449999999992</v>
      </c>
      <c r="Z803" s="16">
        <f t="shared" si="780"/>
        <v>0.68728657810988902</v>
      </c>
      <c r="AA803" s="17">
        <v>1.93787E-3</v>
      </c>
      <c r="AB803" s="17">
        <v>0</v>
      </c>
      <c r="AC803" s="18">
        <f t="shared" si="781"/>
        <v>9.6893499999999998E-4</v>
      </c>
      <c r="AD803" s="18">
        <f t="shared" si="782"/>
        <v>1.3702810180579747E-3</v>
      </c>
      <c r="AE803" s="17">
        <v>0</v>
      </c>
      <c r="AF803" s="17">
        <v>0</v>
      </c>
      <c r="AG803" s="18">
        <f t="shared" si="783"/>
        <v>0</v>
      </c>
      <c r="AH803" s="18">
        <f t="shared" si="784"/>
        <v>0</v>
      </c>
      <c r="AI803" s="19">
        <f t="shared" si="785"/>
        <v>639.43564569705336</v>
      </c>
      <c r="AJ803" s="19">
        <f t="shared" si="786"/>
        <v>2.0075609566897108</v>
      </c>
      <c r="AK803" s="19" t="e">
        <f t="shared" si="787"/>
        <v>#DIV/0!</v>
      </c>
      <c r="AL803" s="19">
        <f t="shared" si="788"/>
        <v>0.88843357977417425</v>
      </c>
      <c r="AM803" s="19">
        <f t="shared" si="789"/>
        <v>2.1479309501161037</v>
      </c>
      <c r="AN803" s="19">
        <f t="shared" si="790"/>
        <v>4.1285131304999991</v>
      </c>
      <c r="AO803" s="19" t="e">
        <f t="shared" si="791"/>
        <v>#DIV/0!</v>
      </c>
    </row>
    <row r="804" spans="1:41" s="31" customFormat="1" ht="9.75" customHeight="1" x14ac:dyDescent="0.25">
      <c r="A804" s="1" t="s">
        <v>828</v>
      </c>
      <c r="B804" s="1" t="s">
        <v>1750</v>
      </c>
      <c r="C804" s="11">
        <v>2.9710800000000001E-3</v>
      </c>
      <c r="D804" s="11">
        <v>4.6163699999999998E-3</v>
      </c>
      <c r="E804" s="12">
        <f t="shared" si="769"/>
        <v>3.793725E-3</v>
      </c>
      <c r="F804" s="12">
        <f t="shared" si="770"/>
        <v>1.1633957160184147E-3</v>
      </c>
      <c r="G804" s="11">
        <v>8.1114499999999992E-3</v>
      </c>
      <c r="H804" s="11">
        <v>10.0306</v>
      </c>
      <c r="I804" s="12">
        <f t="shared" si="771"/>
        <v>5.0193557249999996</v>
      </c>
      <c r="J804" s="12">
        <f t="shared" si="772"/>
        <v>7.086969618069527</v>
      </c>
      <c r="K804" s="13">
        <v>7.3538299999999996E-3</v>
      </c>
      <c r="L804" s="13">
        <v>5.3617100000000004</v>
      </c>
      <c r="M804" s="14">
        <f t="shared" si="773"/>
        <v>2.684531915</v>
      </c>
      <c r="N804" s="14">
        <f t="shared" si="774"/>
        <v>3.7861015566950313</v>
      </c>
      <c r="O804" s="13">
        <v>1.00042E-2</v>
      </c>
      <c r="P804" s="13">
        <v>12.9002</v>
      </c>
      <c r="Q804" s="14">
        <f t="shared" si="775"/>
        <v>6.4551020999999995</v>
      </c>
      <c r="R804" s="14">
        <f t="shared" si="776"/>
        <v>9.1147448610023538</v>
      </c>
      <c r="S804" s="15">
        <v>1.2457499999999999E-3</v>
      </c>
      <c r="T804" s="15">
        <v>1.7843800000000001</v>
      </c>
      <c r="U804" s="16">
        <f t="shared" si="777"/>
        <v>0.89281287500000006</v>
      </c>
      <c r="V804" s="16">
        <f t="shared" si="778"/>
        <v>1.2608663199409884</v>
      </c>
      <c r="W804" s="15">
        <v>25.814699999999998</v>
      </c>
      <c r="X804" s="15">
        <v>21.959099999999999</v>
      </c>
      <c r="Y804" s="16">
        <f t="shared" si="779"/>
        <v>23.886899999999997</v>
      </c>
      <c r="Z804" s="16">
        <f t="shared" si="780"/>
        <v>2.7263209055428521</v>
      </c>
      <c r="AA804" s="17">
        <v>1.1948E-3</v>
      </c>
      <c r="AB804" s="17">
        <v>2.3485200000000002</v>
      </c>
      <c r="AC804" s="18">
        <f t="shared" si="781"/>
        <v>1.1748574000000001</v>
      </c>
      <c r="AD804" s="18">
        <f t="shared" si="782"/>
        <v>1.6598095665700692</v>
      </c>
      <c r="AE804" s="17">
        <v>6.3386800000000002E-3</v>
      </c>
      <c r="AF804" s="17">
        <v>7.44913E-3</v>
      </c>
      <c r="AG804" s="18">
        <f t="shared" si="783"/>
        <v>6.8939050000000005E-3</v>
      </c>
      <c r="AH804" s="18">
        <f t="shared" si="784"/>
        <v>7.8520672516860148E-4</v>
      </c>
      <c r="AI804" s="19">
        <f t="shared" si="785"/>
        <v>235.33937620676249</v>
      </c>
      <c r="AJ804" s="19">
        <f t="shared" si="786"/>
        <v>4.7589573859103202</v>
      </c>
      <c r="AK804" s="19">
        <f t="shared" si="787"/>
        <v>3464.9302536080777</v>
      </c>
      <c r="AL804" s="19">
        <f t="shared" si="788"/>
        <v>1.1755809664330505</v>
      </c>
      <c r="AM804" s="19">
        <f t="shared" si="789"/>
        <v>3.7004681924395895</v>
      </c>
      <c r="AN804" s="19">
        <f t="shared" si="790"/>
        <v>18.867544274999997</v>
      </c>
      <c r="AO804" s="19">
        <f t="shared" si="791"/>
        <v>728.08600133016034</v>
      </c>
    </row>
    <row r="805" spans="1:41" s="31" customFormat="1" ht="9.75" customHeight="1" x14ac:dyDescent="0.25">
      <c r="A805" s="1" t="s">
        <v>843</v>
      </c>
      <c r="B805" s="1" t="s">
        <v>1522</v>
      </c>
      <c r="C805" s="11">
        <v>1.2550499999999999E-2</v>
      </c>
      <c r="D805" s="11">
        <v>0</v>
      </c>
      <c r="E805" s="12">
        <f t="shared" si="769"/>
        <v>6.2752499999999996E-3</v>
      </c>
      <c r="F805" s="12">
        <f t="shared" si="770"/>
        <v>8.8745436572817641E-3</v>
      </c>
      <c r="G805" s="11">
        <v>6.7482899999999999</v>
      </c>
      <c r="H805" s="11">
        <v>7.0885699999999998</v>
      </c>
      <c r="I805" s="12">
        <f t="shared" si="771"/>
        <v>6.9184299999999999</v>
      </c>
      <c r="J805" s="12">
        <f t="shared" si="772"/>
        <v>0.24061429550215832</v>
      </c>
      <c r="K805" s="13">
        <v>5.00183</v>
      </c>
      <c r="L805" s="13">
        <v>5.0663099999999996</v>
      </c>
      <c r="M805" s="14">
        <f t="shared" si="773"/>
        <v>5.0340699999999998</v>
      </c>
      <c r="N805" s="14">
        <f t="shared" si="774"/>
        <v>4.5594245250908334E-2</v>
      </c>
      <c r="O805" s="13">
        <v>1.3321899999999999E-2</v>
      </c>
      <c r="P805" s="13">
        <v>4.2366099999999998</v>
      </c>
      <c r="Q805" s="14">
        <f t="shared" si="775"/>
        <v>2.12496595</v>
      </c>
      <c r="R805" s="14">
        <f t="shared" si="776"/>
        <v>2.9863156544144496</v>
      </c>
      <c r="S805" s="15">
        <v>9.5434100000000004E-3</v>
      </c>
      <c r="T805" s="15">
        <v>2.7941699999999998</v>
      </c>
      <c r="U805" s="16">
        <f t="shared" si="777"/>
        <v>1.4018567049999999</v>
      </c>
      <c r="V805" s="16">
        <f t="shared" si="778"/>
        <v>1.9690283448613719</v>
      </c>
      <c r="W805" s="15">
        <v>10.3879</v>
      </c>
      <c r="X805" s="15">
        <v>10.523099999999999</v>
      </c>
      <c r="Y805" s="16">
        <f t="shared" si="779"/>
        <v>10.455500000000001</v>
      </c>
      <c r="Z805" s="16">
        <f t="shared" si="780"/>
        <v>9.5600836816420745E-2</v>
      </c>
      <c r="AA805" s="17">
        <v>4.1610700000000002E-3</v>
      </c>
      <c r="AB805" s="17">
        <v>2.4391699999999998</v>
      </c>
      <c r="AC805" s="18">
        <f t="shared" si="781"/>
        <v>1.2216655349999999</v>
      </c>
      <c r="AD805" s="18">
        <f t="shared" si="782"/>
        <v>1.7218113266527992</v>
      </c>
      <c r="AE805" s="17">
        <v>1.06388E-2</v>
      </c>
      <c r="AF805" s="17">
        <v>0</v>
      </c>
      <c r="AG805" s="18">
        <f t="shared" si="783"/>
        <v>5.3194000000000002E-3</v>
      </c>
      <c r="AH805" s="18">
        <f t="shared" si="784"/>
        <v>7.5227676236874425E-3</v>
      </c>
      <c r="AI805" s="19">
        <f t="shared" si="785"/>
        <v>223.39455878251863</v>
      </c>
      <c r="AJ805" s="19">
        <f t="shared" si="786"/>
        <v>1.5112532756709254</v>
      </c>
      <c r="AK805" s="19">
        <f t="shared" si="787"/>
        <v>1965.5412264541114</v>
      </c>
      <c r="AL805" s="19">
        <f t="shared" si="788"/>
        <v>0.98715207495890001</v>
      </c>
      <c r="AM805" s="19">
        <f t="shared" si="789"/>
        <v>4.9203141349159036</v>
      </c>
      <c r="AN805" s="19">
        <f t="shared" si="790"/>
        <v>3.5370700000000008</v>
      </c>
      <c r="AO805" s="19">
        <f t="shared" si="791"/>
        <v>1300.6034515170884</v>
      </c>
    </row>
    <row r="806" spans="1:41" s="31" customFormat="1" ht="9.75" customHeight="1" x14ac:dyDescent="0.25">
      <c r="A806" s="1" t="s">
        <v>764</v>
      </c>
      <c r="B806" s="1" t="s">
        <v>1561</v>
      </c>
      <c r="C806" s="11">
        <v>1.3230199999999999E-2</v>
      </c>
      <c r="D806" s="11">
        <v>6.45541E-3</v>
      </c>
      <c r="E806" s="12">
        <f t="shared" si="769"/>
        <v>9.8428049999999996E-3</v>
      </c>
      <c r="F806" s="12">
        <f t="shared" si="770"/>
        <v>4.7904999501148099E-3</v>
      </c>
      <c r="G806" s="11">
        <v>2.8147000000000002</v>
      </c>
      <c r="H806" s="11">
        <v>2.4189400000000001</v>
      </c>
      <c r="I806" s="12">
        <f t="shared" si="771"/>
        <v>2.6168200000000001</v>
      </c>
      <c r="J806" s="12">
        <f t="shared" si="772"/>
        <v>0.27984457972238813</v>
      </c>
      <c r="K806" s="13">
        <v>3.0440399999999999</v>
      </c>
      <c r="L806" s="13">
        <v>1.67791</v>
      </c>
      <c r="M806" s="14">
        <f t="shared" si="773"/>
        <v>2.3609749999999998</v>
      </c>
      <c r="N806" s="14">
        <f t="shared" si="774"/>
        <v>0.96599978698237954</v>
      </c>
      <c r="O806" s="13">
        <v>0.87026499999999996</v>
      </c>
      <c r="P806" s="13">
        <v>0.57740899999999995</v>
      </c>
      <c r="Q806" s="14">
        <f t="shared" si="775"/>
        <v>0.72383699999999995</v>
      </c>
      <c r="R806" s="14">
        <f t="shared" si="776"/>
        <v>0.20708046351116768</v>
      </c>
      <c r="S806" s="15">
        <v>1.6763999999999999</v>
      </c>
      <c r="T806" s="15">
        <v>4.0706800000000001E-3</v>
      </c>
      <c r="U806" s="16">
        <f t="shared" si="777"/>
        <v>0.84023534</v>
      </c>
      <c r="V806" s="16">
        <f t="shared" si="778"/>
        <v>1.1825154025490876</v>
      </c>
      <c r="W806" s="15">
        <v>5.4595200000000004</v>
      </c>
      <c r="X806" s="15">
        <v>3.3890799999999999</v>
      </c>
      <c r="Y806" s="16">
        <f t="shared" si="779"/>
        <v>4.4243000000000006</v>
      </c>
      <c r="Z806" s="16">
        <f t="shared" si="780"/>
        <v>1.4640221640398745</v>
      </c>
      <c r="AA806" s="17">
        <v>4.0041499999999997E-3</v>
      </c>
      <c r="AB806" s="17">
        <v>8.7105500000000003E-4</v>
      </c>
      <c r="AC806" s="18">
        <f t="shared" si="781"/>
        <v>2.4376024999999998E-3</v>
      </c>
      <c r="AD806" s="18">
        <f t="shared" si="782"/>
        <v>2.2154327206016658E-3</v>
      </c>
      <c r="AE806" s="17">
        <v>4.2184099999999997E-3</v>
      </c>
      <c r="AF806" s="17">
        <v>1.5183600000000001E-3</v>
      </c>
      <c r="AG806" s="18">
        <f t="shared" si="783"/>
        <v>2.8683849999999998E-3</v>
      </c>
      <c r="AH806" s="18">
        <f t="shared" si="784"/>
        <v>1.9092236645427366E-3</v>
      </c>
      <c r="AI806" s="19">
        <f t="shared" si="785"/>
        <v>85.365435970742084</v>
      </c>
      <c r="AJ806" s="19">
        <f t="shared" si="786"/>
        <v>1.6907162128079121</v>
      </c>
      <c r="AK806" s="19">
        <f t="shared" si="787"/>
        <v>1542.435900341133</v>
      </c>
      <c r="AL806" s="19">
        <f t="shared" si="788"/>
        <v>1.61091505659353</v>
      </c>
      <c r="AM806" s="19">
        <f t="shared" si="789"/>
        <v>6.1122877111835967</v>
      </c>
      <c r="AN806" s="19">
        <f t="shared" si="790"/>
        <v>1.8074800000000004</v>
      </c>
      <c r="AO806" s="19">
        <f t="shared" si="791"/>
        <v>912.29733804911143</v>
      </c>
    </row>
    <row r="807" spans="1:41" s="31" customFormat="1" ht="9.75" customHeight="1" x14ac:dyDescent="0.25">
      <c r="A807" s="1" t="s">
        <v>271</v>
      </c>
      <c r="B807" s="1" t="s">
        <v>1710</v>
      </c>
      <c r="C807" s="11">
        <v>9.4309000000000007E-3</v>
      </c>
      <c r="D807" s="11">
        <v>0</v>
      </c>
      <c r="E807" s="12">
        <f t="shared" si="769"/>
        <v>4.7154500000000004E-3</v>
      </c>
      <c r="F807" s="12">
        <f t="shared" si="770"/>
        <v>6.6686533426922115E-3</v>
      </c>
      <c r="G807" s="11">
        <v>6.4015499999999998E-3</v>
      </c>
      <c r="H807" s="11">
        <v>0</v>
      </c>
      <c r="I807" s="12">
        <f t="shared" si="771"/>
        <v>3.2007749999999999E-3</v>
      </c>
      <c r="J807" s="12">
        <f t="shared" si="772"/>
        <v>4.5265794151047433E-3</v>
      </c>
      <c r="K807" s="13">
        <v>3.2791499999999999E-5</v>
      </c>
      <c r="L807" s="13">
        <v>0</v>
      </c>
      <c r="M807" s="14">
        <f t="shared" si="773"/>
        <v>1.639575E-5</v>
      </c>
      <c r="N807" s="14">
        <f t="shared" si="774"/>
        <v>2.3187092015278674E-5</v>
      </c>
      <c r="O807" s="13">
        <v>2.17751E-7</v>
      </c>
      <c r="P807" s="13">
        <v>0</v>
      </c>
      <c r="Q807" s="14">
        <f t="shared" si="775"/>
        <v>1.088755E-7</v>
      </c>
      <c r="R807" s="14">
        <f t="shared" si="776"/>
        <v>1.5397320871015191E-7</v>
      </c>
      <c r="S807" s="15">
        <v>0.74239100000000002</v>
      </c>
      <c r="T807" s="15">
        <v>8.27939E-6</v>
      </c>
      <c r="U807" s="16">
        <f t="shared" si="777"/>
        <v>0.37119963969500003</v>
      </c>
      <c r="V807" s="16">
        <f t="shared" si="778"/>
        <v>0.52494385597904913</v>
      </c>
      <c r="W807" s="15">
        <v>2.2111000000000001</v>
      </c>
      <c r="X807" s="15">
        <v>2.6714500000000001</v>
      </c>
      <c r="Y807" s="16">
        <f t="shared" si="779"/>
        <v>2.4412750000000001</v>
      </c>
      <c r="Z807" s="16">
        <f t="shared" si="780"/>
        <v>0.32551660671922716</v>
      </c>
      <c r="AA807" s="17">
        <v>0</v>
      </c>
      <c r="AB807" s="17">
        <v>0</v>
      </c>
      <c r="AC807" s="18">
        <f t="shared" si="781"/>
        <v>0</v>
      </c>
      <c r="AD807" s="18">
        <f t="shared" si="782"/>
        <v>0</v>
      </c>
      <c r="AE807" s="17">
        <v>0</v>
      </c>
      <c r="AF807" s="17">
        <v>0</v>
      </c>
      <c r="AG807" s="18">
        <f t="shared" si="783"/>
        <v>0</v>
      </c>
      <c r="AH807" s="18">
        <f t="shared" si="784"/>
        <v>0</v>
      </c>
      <c r="AI807" s="19">
        <f t="shared" si="785"/>
        <v>78.719876087117882</v>
      </c>
      <c r="AJ807" s="19">
        <f t="shared" si="786"/>
        <v>762.71371777147726</v>
      </c>
      <c r="AK807" s="19" t="e">
        <f t="shared" si="787"/>
        <v>#DIV/0!</v>
      </c>
      <c r="AL807" s="19">
        <f t="shared" si="788"/>
        <v>0.82767785285144768</v>
      </c>
      <c r="AM807" s="19">
        <f t="shared" si="789"/>
        <v>22422629.517200839</v>
      </c>
      <c r="AN807" s="19">
        <f t="shared" si="790"/>
        <v>2.4380742250000003</v>
      </c>
      <c r="AO807" s="19" t="e">
        <f t="shared" si="791"/>
        <v>#DIV/0!</v>
      </c>
    </row>
    <row r="808" spans="1:41" s="31" customFormat="1" ht="9.75" customHeight="1" x14ac:dyDescent="0.25">
      <c r="A808" s="1" t="s">
        <v>793</v>
      </c>
      <c r="B808" s="1" t="s">
        <v>1930</v>
      </c>
      <c r="C808" s="11">
        <v>2.56095E-2</v>
      </c>
      <c r="D808" s="11">
        <v>3.49719E-2</v>
      </c>
      <c r="E808" s="12">
        <f t="shared" si="769"/>
        <v>3.02907E-2</v>
      </c>
      <c r="F808" s="12">
        <f t="shared" si="770"/>
        <v>6.6202165281809373E-3</v>
      </c>
      <c r="G808" s="11">
        <v>6.6770100000000001</v>
      </c>
      <c r="H808" s="11">
        <v>6.6032500000000002E-5</v>
      </c>
      <c r="I808" s="12">
        <f t="shared" si="771"/>
        <v>3.3385380162500002</v>
      </c>
      <c r="J808" s="12">
        <f t="shared" si="772"/>
        <v>4.7213123570218611</v>
      </c>
      <c r="K808" s="13">
        <v>1.84985</v>
      </c>
      <c r="L808" s="13">
        <v>0</v>
      </c>
      <c r="M808" s="14">
        <f t="shared" si="773"/>
        <v>0.924925</v>
      </c>
      <c r="N808" s="14">
        <f t="shared" si="774"/>
        <v>1.3080414791779349</v>
      </c>
      <c r="O808" s="13">
        <v>1.50969</v>
      </c>
      <c r="P808" s="13">
        <v>2.05905</v>
      </c>
      <c r="Q808" s="14">
        <f t="shared" si="775"/>
        <v>1.78437</v>
      </c>
      <c r="R808" s="14">
        <f t="shared" si="776"/>
        <v>0.38845618131264154</v>
      </c>
      <c r="S808" s="15">
        <v>3.2701899999999999</v>
      </c>
      <c r="T808" s="15">
        <v>0.76386399999999999</v>
      </c>
      <c r="U808" s="16">
        <f t="shared" si="777"/>
        <v>2.0170270000000001</v>
      </c>
      <c r="V808" s="16">
        <f t="shared" si="778"/>
        <v>1.7722401104641543</v>
      </c>
      <c r="W808" s="15">
        <v>10.7324</v>
      </c>
      <c r="X808" s="15">
        <v>9.9671400000000006</v>
      </c>
      <c r="Y808" s="16">
        <f t="shared" si="779"/>
        <v>10.349769999999999</v>
      </c>
      <c r="Z808" s="16">
        <f t="shared" si="780"/>
        <v>0.54112053537081717</v>
      </c>
      <c r="AA808" s="17">
        <v>0</v>
      </c>
      <c r="AB808" s="17">
        <v>1.78633</v>
      </c>
      <c r="AC808" s="18">
        <f t="shared" si="781"/>
        <v>0.89316499999999999</v>
      </c>
      <c r="AD808" s="18">
        <f t="shared" si="782"/>
        <v>1.2631260564369653</v>
      </c>
      <c r="AE808" s="17">
        <v>2.4598499999999999E-2</v>
      </c>
      <c r="AF808" s="17">
        <v>0</v>
      </c>
      <c r="AG808" s="18">
        <f t="shared" si="783"/>
        <v>1.2299249999999999E-2</v>
      </c>
      <c r="AH808" s="18">
        <f t="shared" si="784"/>
        <v>1.739376615701729E-2</v>
      </c>
      <c r="AI808" s="19">
        <f t="shared" si="785"/>
        <v>66.588986058427182</v>
      </c>
      <c r="AJ808" s="19">
        <f t="shared" si="786"/>
        <v>3.1000905035747768</v>
      </c>
      <c r="AK808" s="19">
        <f t="shared" si="787"/>
        <v>841.4960261804581</v>
      </c>
      <c r="AL808" s="19">
        <f t="shared" si="788"/>
        <v>1.07677829347235</v>
      </c>
      <c r="AM808" s="19">
        <f t="shared" si="789"/>
        <v>5.8002376188794917</v>
      </c>
      <c r="AN808" s="19">
        <f t="shared" si="790"/>
        <v>7.0112319837499992</v>
      </c>
      <c r="AO808" s="19">
        <f t="shared" si="791"/>
        <v>271.44240634591546</v>
      </c>
    </row>
    <row r="809" spans="1:41" s="31" customFormat="1" ht="9.75" customHeight="1" x14ac:dyDescent="0.25">
      <c r="A809" s="1" t="s">
        <v>784</v>
      </c>
      <c r="B809" s="1" t="s">
        <v>1563</v>
      </c>
      <c r="C809" s="11">
        <v>9.1317700000000002E-2</v>
      </c>
      <c r="D809" s="11">
        <v>8.1228700000000001E-2</v>
      </c>
      <c r="E809" s="12">
        <f t="shared" si="769"/>
        <v>8.6273199999999994E-2</v>
      </c>
      <c r="F809" s="12">
        <f t="shared" si="770"/>
        <v>7.1340003153910793E-3</v>
      </c>
      <c r="G809" s="11">
        <v>3.1411899999999999</v>
      </c>
      <c r="H809" s="11">
        <v>3.2733699999999999</v>
      </c>
      <c r="I809" s="12">
        <f t="shared" si="771"/>
        <v>3.2072799999999999</v>
      </c>
      <c r="J809" s="12">
        <f t="shared" si="772"/>
        <v>9.3465374337237825E-2</v>
      </c>
      <c r="K809" s="13">
        <v>3.5709399999999998</v>
      </c>
      <c r="L809" s="13">
        <v>3.7965300000000002</v>
      </c>
      <c r="M809" s="14">
        <f t="shared" si="773"/>
        <v>3.683735</v>
      </c>
      <c r="N809" s="14">
        <f t="shared" si="774"/>
        <v>0.15951621876787356</v>
      </c>
      <c r="O809" s="13">
        <v>0.55673099999999998</v>
      </c>
      <c r="P809" s="13">
        <v>0.57816699999999999</v>
      </c>
      <c r="Q809" s="14">
        <f t="shared" si="775"/>
        <v>0.56744899999999998</v>
      </c>
      <c r="R809" s="14">
        <f t="shared" si="776"/>
        <v>1.5157540961514841E-2</v>
      </c>
      <c r="S809" s="15">
        <v>4.81081</v>
      </c>
      <c r="T809" s="15">
        <v>4.8474300000000001</v>
      </c>
      <c r="U809" s="16">
        <f t="shared" si="777"/>
        <v>4.8291199999999996</v>
      </c>
      <c r="V809" s="16">
        <f t="shared" si="778"/>
        <v>2.5894250327051439E-2</v>
      </c>
      <c r="W809" s="15">
        <v>3.4411700000000001</v>
      </c>
      <c r="X809" s="15">
        <v>5.0457099999999997</v>
      </c>
      <c r="Y809" s="16">
        <f t="shared" si="779"/>
        <v>4.2434399999999997</v>
      </c>
      <c r="Z809" s="16">
        <f t="shared" si="780"/>
        <v>1.1345811146850648</v>
      </c>
      <c r="AA809" s="17">
        <v>1.12314</v>
      </c>
      <c r="AB809" s="17">
        <v>1.4925900000000001</v>
      </c>
      <c r="AC809" s="18">
        <f t="shared" si="781"/>
        <v>1.3078650000000001</v>
      </c>
      <c r="AD809" s="18">
        <f t="shared" si="782"/>
        <v>0.26124060030936991</v>
      </c>
      <c r="AE809" s="17">
        <v>0.32557399999999997</v>
      </c>
      <c r="AF809" s="17">
        <v>0.59496000000000004</v>
      </c>
      <c r="AG809" s="18">
        <f t="shared" si="783"/>
        <v>0.46026699999999998</v>
      </c>
      <c r="AH809" s="18">
        <f t="shared" si="784"/>
        <v>0.19048466735671948</v>
      </c>
      <c r="AI809" s="19">
        <f t="shared" si="785"/>
        <v>55.974740707427102</v>
      </c>
      <c r="AJ809" s="19">
        <f t="shared" si="786"/>
        <v>1.3230650270634305</v>
      </c>
      <c r="AK809" s="19">
        <f t="shared" si="787"/>
        <v>9.2195182361542312</v>
      </c>
      <c r="AL809" s="19">
        <f t="shared" si="788"/>
        <v>0.68199916364594881</v>
      </c>
      <c r="AM809" s="19">
        <f t="shared" si="789"/>
        <v>7.4780993534220697</v>
      </c>
      <c r="AN809" s="19">
        <f t="shared" si="790"/>
        <v>1.0361599999999997</v>
      </c>
      <c r="AO809" s="19">
        <f t="shared" si="791"/>
        <v>6.9683031805452051</v>
      </c>
    </row>
    <row r="810" spans="1:41" s="31" customFormat="1" ht="9.75" customHeight="1" x14ac:dyDescent="0.25">
      <c r="A810" s="1" t="s">
        <v>869</v>
      </c>
      <c r="B810" s="1" t="s">
        <v>1678</v>
      </c>
      <c r="C810" s="11">
        <v>0.97800500000000001</v>
      </c>
      <c r="D810" s="11">
        <v>0.69028699999999998</v>
      </c>
      <c r="E810" s="12">
        <f t="shared" si="769"/>
        <v>0.83414600000000005</v>
      </c>
      <c r="F810" s="12">
        <f t="shared" si="770"/>
        <v>0.2034473488694305</v>
      </c>
      <c r="G810" s="11">
        <v>97.939800000000005</v>
      </c>
      <c r="H810" s="11">
        <v>111.809</v>
      </c>
      <c r="I810" s="12">
        <f t="shared" si="771"/>
        <v>104.87440000000001</v>
      </c>
      <c r="J810" s="12">
        <f t="shared" si="772"/>
        <v>9.8070053696324599</v>
      </c>
      <c r="K810" s="13">
        <v>59.515300000000003</v>
      </c>
      <c r="L810" s="13">
        <v>45.131799999999998</v>
      </c>
      <c r="M810" s="14">
        <f t="shared" si="773"/>
        <v>52.323549999999997</v>
      </c>
      <c r="N810" s="14">
        <f t="shared" si="774"/>
        <v>10.170670387196777</v>
      </c>
      <c r="O810" s="13">
        <v>71.576800000000006</v>
      </c>
      <c r="P810" s="13">
        <v>87.511300000000006</v>
      </c>
      <c r="Q810" s="14">
        <f t="shared" si="775"/>
        <v>79.544049999999999</v>
      </c>
      <c r="R810" s="14">
        <f t="shared" si="776"/>
        <v>11.267393004817041</v>
      </c>
      <c r="S810" s="15">
        <v>53.652200000000001</v>
      </c>
      <c r="T810" s="15">
        <v>36.206600000000002</v>
      </c>
      <c r="U810" s="16">
        <f t="shared" si="777"/>
        <v>44.929400000000001</v>
      </c>
      <c r="V810" s="16">
        <f t="shared" si="778"/>
        <v>12.335902061868047</v>
      </c>
      <c r="W810" s="15">
        <v>121.38200000000001</v>
      </c>
      <c r="X810" s="15">
        <v>134.30699999999999</v>
      </c>
      <c r="Y810" s="16">
        <f t="shared" si="779"/>
        <v>127.8445</v>
      </c>
      <c r="Z810" s="16">
        <f t="shared" si="780"/>
        <v>9.1393551468361149</v>
      </c>
      <c r="AA810" s="17">
        <v>41.203899999999997</v>
      </c>
      <c r="AB810" s="17">
        <v>31.6312</v>
      </c>
      <c r="AC810" s="18">
        <f t="shared" si="781"/>
        <v>36.417549999999999</v>
      </c>
      <c r="AD810" s="18">
        <f t="shared" si="782"/>
        <v>6.7689210842644583</v>
      </c>
      <c r="AE810" s="17">
        <v>9.0823099999999997</v>
      </c>
      <c r="AF810" s="17">
        <v>5.4582499999999996</v>
      </c>
      <c r="AG810" s="18">
        <f t="shared" si="783"/>
        <v>7.2702799999999996</v>
      </c>
      <c r="AH810" s="18">
        <f t="shared" si="784"/>
        <v>2.5625974014269199</v>
      </c>
      <c r="AI810" s="19">
        <f t="shared" si="785"/>
        <v>53.862753043232239</v>
      </c>
      <c r="AJ810" s="19">
        <f t="shared" si="786"/>
        <v>1.2190248525855689</v>
      </c>
      <c r="AK810" s="19">
        <f t="shared" si="787"/>
        <v>17.584535946345945</v>
      </c>
      <c r="AL810" s="19">
        <f t="shared" si="788"/>
        <v>0.90376525423097842</v>
      </c>
      <c r="AM810" s="19">
        <f t="shared" si="789"/>
        <v>1.6072163788492038</v>
      </c>
      <c r="AN810" s="19">
        <f t="shared" si="790"/>
        <v>22.970099999999988</v>
      </c>
      <c r="AO810" s="19">
        <f t="shared" si="791"/>
        <v>14.425084040779725</v>
      </c>
    </row>
    <row r="811" spans="1:41" s="31" customFormat="1" ht="9.75" customHeight="1" x14ac:dyDescent="0.25">
      <c r="A811" s="1" t="s">
        <v>299</v>
      </c>
      <c r="B811" s="1" t="s">
        <v>1222</v>
      </c>
      <c r="C811" s="11">
        <v>0</v>
      </c>
      <c r="D811" s="11">
        <v>5.5525399999999999E-3</v>
      </c>
      <c r="E811" s="12">
        <f t="shared" si="769"/>
        <v>2.77627E-3</v>
      </c>
      <c r="F811" s="12">
        <f t="shared" si="770"/>
        <v>3.9262386868095522E-3</v>
      </c>
      <c r="G811" s="11">
        <v>0</v>
      </c>
      <c r="H811" s="11">
        <v>0.138877</v>
      </c>
      <c r="I811" s="12">
        <f t="shared" si="771"/>
        <v>6.94385E-2</v>
      </c>
      <c r="J811" s="12">
        <f t="shared" si="772"/>
        <v>9.8200868450844164E-2</v>
      </c>
      <c r="K811" s="13">
        <v>1.06679E-8</v>
      </c>
      <c r="L811" s="13">
        <v>1.42883</v>
      </c>
      <c r="M811" s="14">
        <f t="shared" si="773"/>
        <v>0.71441500533394997</v>
      </c>
      <c r="N811" s="14">
        <f t="shared" si="774"/>
        <v>1.0103353746194301</v>
      </c>
      <c r="O811" s="13">
        <v>1.0735899999999999E-6</v>
      </c>
      <c r="P811" s="13">
        <v>1.4025000000000001E-3</v>
      </c>
      <c r="Q811" s="14">
        <f t="shared" si="775"/>
        <v>7.01786795E-4</v>
      </c>
      <c r="R811" s="14">
        <f t="shared" si="776"/>
        <v>9.9095811784491905E-4</v>
      </c>
      <c r="S811" s="15">
        <v>0.26015500000000003</v>
      </c>
      <c r="T811" s="15">
        <v>0</v>
      </c>
      <c r="U811" s="16">
        <f t="shared" si="777"/>
        <v>0.13007750000000001</v>
      </c>
      <c r="V811" s="16">
        <f t="shared" si="778"/>
        <v>0.18395736465958629</v>
      </c>
      <c r="W811" s="15">
        <v>3.2027100000000002</v>
      </c>
      <c r="X811" s="15">
        <v>5.64351</v>
      </c>
      <c r="Y811" s="16">
        <f t="shared" si="779"/>
        <v>4.4231100000000003</v>
      </c>
      <c r="Z811" s="16">
        <f t="shared" si="780"/>
        <v>1.7259062315201226</v>
      </c>
      <c r="AA811" s="17">
        <v>0.32689299999999999</v>
      </c>
      <c r="AB811" s="17">
        <v>0</v>
      </c>
      <c r="AC811" s="18">
        <f t="shared" si="781"/>
        <v>0.16344649999999999</v>
      </c>
      <c r="AD811" s="18">
        <f t="shared" si="782"/>
        <v>0.23114825702241407</v>
      </c>
      <c r="AE811" s="17">
        <v>4.4086899999999998E-7</v>
      </c>
      <c r="AF811" s="17">
        <v>0</v>
      </c>
      <c r="AG811" s="18">
        <f t="shared" si="783"/>
        <v>2.2043449999999999E-7</v>
      </c>
      <c r="AH811" s="18">
        <f t="shared" si="784"/>
        <v>3.1174145951493198E-7</v>
      </c>
      <c r="AI811" s="19">
        <f t="shared" si="785"/>
        <v>46.853331988603422</v>
      </c>
      <c r="AJ811" s="19">
        <f t="shared" si="786"/>
        <v>63.698236569050316</v>
      </c>
      <c r="AK811" s="19">
        <f t="shared" si="787"/>
        <v>20065416.257437021</v>
      </c>
      <c r="AL811" s="19">
        <f t="shared" si="788"/>
        <v>0.5675032027940059</v>
      </c>
      <c r="AM811" s="19">
        <f t="shared" si="789"/>
        <v>6302.6406759334941</v>
      </c>
      <c r="AN811" s="19">
        <f t="shared" si="790"/>
        <v>4.3536714999999999</v>
      </c>
      <c r="AO811" s="19">
        <f t="shared" si="791"/>
        <v>315007.40582803509</v>
      </c>
    </row>
    <row r="812" spans="1:41" s="31" customFormat="1" ht="9.75" customHeight="1" x14ac:dyDescent="0.25">
      <c r="A812" s="1" t="s">
        <v>798</v>
      </c>
      <c r="B812" s="1" t="s">
        <v>1224</v>
      </c>
      <c r="C812" s="20">
        <v>0</v>
      </c>
      <c r="D812" s="20">
        <v>0.41885499999999998</v>
      </c>
      <c r="E812" s="21">
        <f t="shared" si="769"/>
        <v>0.20942749999999999</v>
      </c>
      <c r="F812" s="21">
        <f t="shared" si="770"/>
        <v>0.29617521083389137</v>
      </c>
      <c r="G812" s="20">
        <v>7.0478300000000003</v>
      </c>
      <c r="H812" s="20">
        <v>2.6598699999999998E-7</v>
      </c>
      <c r="I812" s="21">
        <f t="shared" si="771"/>
        <v>3.5239151329935003</v>
      </c>
      <c r="J812" s="21">
        <f t="shared" si="772"/>
        <v>4.9835681975687738</v>
      </c>
      <c r="K812" s="22">
        <v>7.0988800000000003</v>
      </c>
      <c r="L812" s="22">
        <v>5.3206899999999999</v>
      </c>
      <c r="M812" s="23">
        <f t="shared" si="773"/>
        <v>6.2097850000000001</v>
      </c>
      <c r="N812" s="23">
        <f t="shared" si="774"/>
        <v>1.2573702072381063</v>
      </c>
      <c r="O812" s="22">
        <v>0</v>
      </c>
      <c r="P812" s="22">
        <v>0</v>
      </c>
      <c r="Q812" s="23">
        <f t="shared" si="775"/>
        <v>0</v>
      </c>
      <c r="R812" s="23">
        <f t="shared" si="776"/>
        <v>0</v>
      </c>
      <c r="S812" s="24">
        <v>8.25305</v>
      </c>
      <c r="T812" s="24">
        <v>8.1163699999999999</v>
      </c>
      <c r="U812" s="25">
        <f t="shared" si="777"/>
        <v>8.184709999999999</v>
      </c>
      <c r="V812" s="25">
        <f t="shared" si="778"/>
        <v>9.6647354852577402E-2</v>
      </c>
      <c r="W812" s="24">
        <v>9.1930700000000005</v>
      </c>
      <c r="X812" s="24">
        <v>6.73468</v>
      </c>
      <c r="Y812" s="25">
        <f t="shared" si="779"/>
        <v>7.9638749999999998</v>
      </c>
      <c r="Z812" s="25">
        <f t="shared" si="780"/>
        <v>1.7383442398011983</v>
      </c>
      <c r="AA812" s="26">
        <v>0.17149200000000001</v>
      </c>
      <c r="AB812" s="26">
        <v>2.8792399999999999E-8</v>
      </c>
      <c r="AC812" s="27">
        <f t="shared" si="781"/>
        <v>8.5746014396199999E-2</v>
      </c>
      <c r="AD812" s="27">
        <f t="shared" si="782"/>
        <v>0.12126313575994213</v>
      </c>
      <c r="AE812" s="26">
        <v>0.64147799999999999</v>
      </c>
      <c r="AF812" s="26">
        <v>2.6701600000000002E-4</v>
      </c>
      <c r="AG812" s="27">
        <f t="shared" si="783"/>
        <v>0.320872508</v>
      </c>
      <c r="AH812" s="27">
        <f t="shared" si="784"/>
        <v>0.45340463495769878</v>
      </c>
      <c r="AI812" s="28">
        <f t="shared" si="785"/>
        <v>39.081352735433498</v>
      </c>
      <c r="AJ812" s="28">
        <f t="shared" si="786"/>
        <v>2.2599508499612577</v>
      </c>
      <c r="AK812" s="28">
        <f t="shared" si="787"/>
        <v>24.819437008296141</v>
      </c>
      <c r="AL812" s="28">
        <f t="shared" si="788"/>
        <v>1.3650344188588026</v>
      </c>
      <c r="AM812" s="28" t="e">
        <f t="shared" si="789"/>
        <v>#DIV/0!</v>
      </c>
      <c r="AN812" s="28">
        <f t="shared" si="790"/>
        <v>4.4399598670064995</v>
      </c>
      <c r="AO812" s="28">
        <f t="shared" si="791"/>
        <v>10.982290614294387</v>
      </c>
    </row>
    <row r="813" spans="1:41" s="31" customFormat="1" ht="9.75" customHeight="1" x14ac:dyDescent="0.25">
      <c r="A813" s="1" t="s">
        <v>272</v>
      </c>
      <c r="B813" s="1" t="s">
        <v>1987</v>
      </c>
      <c r="C813" s="11">
        <v>1.3650800000000001</v>
      </c>
      <c r="D813" s="11">
        <v>0</v>
      </c>
      <c r="E813" s="12">
        <f t="shared" si="769"/>
        <v>0.68254000000000004</v>
      </c>
      <c r="F813" s="12">
        <f t="shared" si="770"/>
        <v>0.96525732486213234</v>
      </c>
      <c r="G813" s="11">
        <v>1.3636000000000001E-2</v>
      </c>
      <c r="H813" s="11">
        <v>0</v>
      </c>
      <c r="I813" s="12">
        <f t="shared" si="771"/>
        <v>6.8180000000000003E-3</v>
      </c>
      <c r="J813" s="12">
        <f t="shared" si="772"/>
        <v>9.6421080682597624E-3</v>
      </c>
      <c r="K813" s="13">
        <v>83.792900000000003</v>
      </c>
      <c r="L813" s="13">
        <v>79.857799999999997</v>
      </c>
      <c r="M813" s="14">
        <f t="shared" si="773"/>
        <v>81.82535</v>
      </c>
      <c r="N813" s="14">
        <f t="shared" si="774"/>
        <v>2.7825358946471872</v>
      </c>
      <c r="O813" s="13">
        <v>4.5188300000000003</v>
      </c>
      <c r="P813" s="13">
        <v>1.7784299999999999E-2</v>
      </c>
      <c r="Q813" s="14">
        <f t="shared" si="775"/>
        <v>2.26830715</v>
      </c>
      <c r="R813" s="14">
        <f t="shared" si="776"/>
        <v>3.1827199369005514</v>
      </c>
      <c r="S813" s="15">
        <v>37.310400000000001</v>
      </c>
      <c r="T813" s="15">
        <v>15.2446</v>
      </c>
      <c r="U813" s="16">
        <f t="shared" si="777"/>
        <v>26.2775</v>
      </c>
      <c r="V813" s="16">
        <f t="shared" si="778"/>
        <v>15.602876812306125</v>
      </c>
      <c r="W813" s="15">
        <v>28.2958</v>
      </c>
      <c r="X813" s="15">
        <v>20.946300000000001</v>
      </c>
      <c r="Y813" s="16">
        <f t="shared" si="779"/>
        <v>24.62105</v>
      </c>
      <c r="Z813" s="16">
        <f t="shared" si="780"/>
        <v>5.1968812883305215</v>
      </c>
      <c r="AA813" s="17">
        <v>2.0365500000000001</v>
      </c>
      <c r="AB813" s="17">
        <v>0</v>
      </c>
      <c r="AC813" s="18">
        <f t="shared" si="781"/>
        <v>1.018275</v>
      </c>
      <c r="AD813" s="18">
        <f t="shared" si="782"/>
        <v>1.4400583152254633</v>
      </c>
      <c r="AE813" s="17">
        <v>0</v>
      </c>
      <c r="AF813" s="17">
        <v>0</v>
      </c>
      <c r="AG813" s="18">
        <f t="shared" si="783"/>
        <v>0</v>
      </c>
      <c r="AH813" s="18">
        <f t="shared" si="784"/>
        <v>0</v>
      </c>
      <c r="AI813" s="19">
        <f t="shared" si="785"/>
        <v>38.499575116476684</v>
      </c>
      <c r="AJ813" s="19">
        <f t="shared" si="786"/>
        <v>3611.1836315635082</v>
      </c>
      <c r="AK813" s="19" t="e">
        <f t="shared" si="787"/>
        <v>#DIV/0!</v>
      </c>
      <c r="AL813" s="19">
        <f t="shared" si="788"/>
        <v>1.3508734239459952</v>
      </c>
      <c r="AM813" s="19">
        <f t="shared" si="789"/>
        <v>10.854372169130622</v>
      </c>
      <c r="AN813" s="19">
        <f t="shared" si="790"/>
        <v>24.614232000000001</v>
      </c>
      <c r="AO813" s="19" t="e">
        <f t="shared" si="791"/>
        <v>#DIV/0!</v>
      </c>
    </row>
    <row r="814" spans="1:41" s="31" customFormat="1" ht="9.75" customHeight="1" x14ac:dyDescent="0.25">
      <c r="A814" s="1" t="s">
        <v>116</v>
      </c>
      <c r="B814" s="1"/>
      <c r="C814" s="11">
        <v>0</v>
      </c>
      <c r="D814" s="11">
        <v>8.4060200000000002E-2</v>
      </c>
      <c r="E814" s="12">
        <f t="shared" si="769"/>
        <v>4.2030100000000001E-2</v>
      </c>
      <c r="F814" s="12">
        <f t="shared" si="770"/>
        <v>5.9439537447897421E-2</v>
      </c>
      <c r="G814" s="11">
        <v>0</v>
      </c>
      <c r="H814" s="11">
        <v>0</v>
      </c>
      <c r="I814" s="12">
        <f t="shared" si="771"/>
        <v>0</v>
      </c>
      <c r="J814" s="12">
        <f t="shared" si="772"/>
        <v>0</v>
      </c>
      <c r="K814" s="13">
        <v>4.69937</v>
      </c>
      <c r="L814" s="13">
        <v>2.79928</v>
      </c>
      <c r="M814" s="14">
        <f t="shared" si="773"/>
        <v>3.7493249999999998</v>
      </c>
      <c r="N814" s="14">
        <f t="shared" si="774"/>
        <v>1.3435665238647481</v>
      </c>
      <c r="O814" s="13">
        <v>0</v>
      </c>
      <c r="P814" s="13">
        <v>0</v>
      </c>
      <c r="Q814" s="14">
        <f t="shared" si="775"/>
        <v>0</v>
      </c>
      <c r="R814" s="14">
        <f t="shared" si="776"/>
        <v>0</v>
      </c>
      <c r="S814" s="15">
        <v>2.3282799999999999</v>
      </c>
      <c r="T814" s="15">
        <v>0.66770799999999997</v>
      </c>
      <c r="U814" s="16">
        <f t="shared" si="777"/>
        <v>1.4979939999999998</v>
      </c>
      <c r="V814" s="16">
        <f t="shared" si="778"/>
        <v>1.1742017218485075</v>
      </c>
      <c r="W814" s="15">
        <v>1.8879999999999999</v>
      </c>
      <c r="X814" s="15">
        <v>1.89785</v>
      </c>
      <c r="Y814" s="16">
        <f t="shared" si="779"/>
        <v>1.892925</v>
      </c>
      <c r="Z814" s="16">
        <f t="shared" si="780"/>
        <v>6.9650017946875893E-3</v>
      </c>
      <c r="AA814" s="17">
        <v>0</v>
      </c>
      <c r="AB814" s="17">
        <v>0</v>
      </c>
      <c r="AC814" s="18">
        <f t="shared" si="781"/>
        <v>0</v>
      </c>
      <c r="AD814" s="18">
        <f t="shared" si="782"/>
        <v>0</v>
      </c>
      <c r="AE814" s="17">
        <v>0</v>
      </c>
      <c r="AF814" s="17">
        <v>0</v>
      </c>
      <c r="AG814" s="18">
        <f t="shared" si="783"/>
        <v>0</v>
      </c>
      <c r="AH814" s="18">
        <f t="shared" si="784"/>
        <v>0</v>
      </c>
      <c r="AI814" s="19">
        <f t="shared" si="785"/>
        <v>35.640981106397554</v>
      </c>
      <c r="AJ814" s="19" t="e">
        <f t="shared" si="786"/>
        <v>#DIV/0!</v>
      </c>
      <c r="AK814" s="19" t="e">
        <f t="shared" si="787"/>
        <v>#DIV/0!</v>
      </c>
      <c r="AL814" s="19">
        <f t="shared" si="788"/>
        <v>0.99480991648444284</v>
      </c>
      <c r="AM814" s="19" t="e">
        <f t="shared" si="789"/>
        <v>#DIV/0!</v>
      </c>
      <c r="AN814" s="19">
        <f t="shared" si="790"/>
        <v>1.892925</v>
      </c>
      <c r="AO814" s="19" t="e">
        <f t="shared" si="791"/>
        <v>#DIV/0!</v>
      </c>
    </row>
    <row r="815" spans="1:41" s="31" customFormat="1" ht="9.75" customHeight="1" x14ac:dyDescent="0.25">
      <c r="A815" s="1" t="s">
        <v>799</v>
      </c>
      <c r="B815" s="1" t="s">
        <v>1229</v>
      </c>
      <c r="C815" s="20">
        <v>0.17002300000000001</v>
      </c>
      <c r="D815" s="20">
        <v>3.2423E-4</v>
      </c>
      <c r="E815" s="21">
        <f t="shared" si="769"/>
        <v>8.5173615000000008E-2</v>
      </c>
      <c r="F815" s="21">
        <f t="shared" si="770"/>
        <v>0.11999515102601627</v>
      </c>
      <c r="G815" s="20">
        <v>4.01783</v>
      </c>
      <c r="H815" s="20">
        <v>3.1583299999999999</v>
      </c>
      <c r="I815" s="21">
        <f t="shared" si="771"/>
        <v>3.5880799999999997</v>
      </c>
      <c r="J815" s="21">
        <f t="shared" si="772"/>
        <v>0.6077582784298432</v>
      </c>
      <c r="K815" s="22">
        <v>3.43268</v>
      </c>
      <c r="L815" s="22">
        <v>3.84815</v>
      </c>
      <c r="M815" s="23">
        <f t="shared" si="773"/>
        <v>3.640415</v>
      </c>
      <c r="N815" s="23">
        <f t="shared" si="774"/>
        <v>0.29378165437957493</v>
      </c>
      <c r="O815" s="22">
        <v>1.8619000000000001</v>
      </c>
      <c r="P815" s="22">
        <v>0</v>
      </c>
      <c r="Q815" s="23">
        <f t="shared" si="775"/>
        <v>0.93095000000000006</v>
      </c>
      <c r="R815" s="23">
        <f t="shared" si="776"/>
        <v>1.3165621158912328</v>
      </c>
      <c r="S815" s="24">
        <v>2.51579</v>
      </c>
      <c r="T815" s="24">
        <v>2.7659400000000001</v>
      </c>
      <c r="U815" s="25">
        <f t="shared" si="777"/>
        <v>2.6408649999999998</v>
      </c>
      <c r="V815" s="25">
        <f t="shared" si="778"/>
        <v>0.17688276131381495</v>
      </c>
      <c r="W815" s="24">
        <v>5.2859600000000002</v>
      </c>
      <c r="X815" s="24">
        <v>7.1503399999999999</v>
      </c>
      <c r="Y815" s="25">
        <f t="shared" si="779"/>
        <v>6.2181499999999996</v>
      </c>
      <c r="Z815" s="25">
        <f t="shared" si="780"/>
        <v>1.3183157407085773</v>
      </c>
      <c r="AA815" s="26">
        <v>0.228689</v>
      </c>
      <c r="AB815" s="26">
        <v>0.179923</v>
      </c>
      <c r="AC815" s="27">
        <f t="shared" si="781"/>
        <v>0.20430599999999999</v>
      </c>
      <c r="AD815" s="27">
        <f t="shared" si="782"/>
        <v>3.4482769291343342E-2</v>
      </c>
      <c r="AE815" s="26">
        <v>0.951936</v>
      </c>
      <c r="AF815" s="26">
        <v>0</v>
      </c>
      <c r="AG815" s="27">
        <f t="shared" si="783"/>
        <v>0.475968</v>
      </c>
      <c r="AH815" s="27">
        <f t="shared" si="784"/>
        <v>0.67312040085559732</v>
      </c>
      <c r="AI815" s="28">
        <f t="shared" si="785"/>
        <v>31.005670007079065</v>
      </c>
      <c r="AJ815" s="28">
        <f t="shared" si="786"/>
        <v>1.7330020512363158</v>
      </c>
      <c r="AK815" s="28">
        <f t="shared" si="787"/>
        <v>13.064218602931289</v>
      </c>
      <c r="AL815" s="28">
        <f t="shared" si="788"/>
        <v>0.73925995127504429</v>
      </c>
      <c r="AM815" s="28">
        <f t="shared" si="789"/>
        <v>6.6793597937590627</v>
      </c>
      <c r="AN815" s="28">
        <f t="shared" si="790"/>
        <v>2.6300699999999999</v>
      </c>
      <c r="AO815" s="28">
        <f t="shared" si="791"/>
        <v>7.5384899825198328</v>
      </c>
    </row>
    <row r="816" spans="1:41" s="31" customFormat="1" ht="9.75" customHeight="1" x14ac:dyDescent="0.25">
      <c r="A816" s="1" t="s">
        <v>688</v>
      </c>
      <c r="B816" s="1" t="s">
        <v>1377</v>
      </c>
      <c r="C816" s="20">
        <v>0</v>
      </c>
      <c r="D816" s="20">
        <v>1.7888399999999999E-2</v>
      </c>
      <c r="E816" s="21">
        <f t="shared" si="769"/>
        <v>8.9441999999999994E-3</v>
      </c>
      <c r="F816" s="21">
        <f t="shared" si="770"/>
        <v>1.2649008944577435E-2</v>
      </c>
      <c r="G816" s="20">
        <v>1.42693</v>
      </c>
      <c r="H816" s="20">
        <v>1.54372</v>
      </c>
      <c r="I816" s="21">
        <f t="shared" si="771"/>
        <v>1.485325</v>
      </c>
      <c r="J816" s="21">
        <f t="shared" si="772"/>
        <v>8.2583000974776846E-2</v>
      </c>
      <c r="K816" s="22">
        <v>0.42787500000000001</v>
      </c>
      <c r="L816" s="22">
        <v>0.51462300000000005</v>
      </c>
      <c r="M816" s="23">
        <f t="shared" si="773"/>
        <v>0.47124900000000003</v>
      </c>
      <c r="N816" s="23">
        <f t="shared" si="774"/>
        <v>6.1340099054370656E-2</v>
      </c>
      <c r="O816" s="22">
        <v>3.6719400000000002</v>
      </c>
      <c r="P816" s="22">
        <v>3.7724700000000002</v>
      </c>
      <c r="Q816" s="23">
        <f t="shared" si="775"/>
        <v>3.7222050000000002</v>
      </c>
      <c r="R816" s="23">
        <f t="shared" si="776"/>
        <v>7.1085444712683632E-2</v>
      </c>
      <c r="S816" s="24">
        <v>0.25364999999999999</v>
      </c>
      <c r="T816" s="24">
        <v>0.290968</v>
      </c>
      <c r="U816" s="25">
        <f t="shared" si="777"/>
        <v>0.27230900000000002</v>
      </c>
      <c r="V816" s="25">
        <f t="shared" si="778"/>
        <v>2.6387810860319594E-2</v>
      </c>
      <c r="W816" s="24">
        <v>9.7194299999999991</v>
      </c>
      <c r="X816" s="24">
        <v>10.0509</v>
      </c>
      <c r="Y816" s="25">
        <f t="shared" si="779"/>
        <v>9.8851650000000006</v>
      </c>
      <c r="Z816" s="25">
        <f t="shared" si="780"/>
        <v>0.23438468475990581</v>
      </c>
      <c r="AA816" s="26">
        <v>3.1767200000000002E-2</v>
      </c>
      <c r="AB816" s="26">
        <v>3.1884700000000002E-2</v>
      </c>
      <c r="AC816" s="27">
        <f t="shared" si="781"/>
        <v>3.1825950000000006E-2</v>
      </c>
      <c r="AD816" s="27">
        <f t="shared" si="782"/>
        <v>8.3085046789419014E-5</v>
      </c>
      <c r="AE816" s="26">
        <v>8.7345999999999993E-2</v>
      </c>
      <c r="AF816" s="26">
        <v>0.130747</v>
      </c>
      <c r="AG816" s="27">
        <f t="shared" si="783"/>
        <v>0.10904649999999999</v>
      </c>
      <c r="AH816" s="27">
        <f t="shared" si="784"/>
        <v>3.0689141410277392E-2</v>
      </c>
      <c r="AI816" s="28">
        <f t="shared" si="785"/>
        <v>30.445316517966955</v>
      </c>
      <c r="AJ816" s="28">
        <f t="shared" si="786"/>
        <v>6.655220237995052</v>
      </c>
      <c r="AK816" s="28">
        <f t="shared" si="787"/>
        <v>90.650914976638418</v>
      </c>
      <c r="AL816" s="28">
        <f t="shared" si="788"/>
        <v>0.96702086380324137</v>
      </c>
      <c r="AM816" s="28">
        <f t="shared" si="789"/>
        <v>2.655728257847163</v>
      </c>
      <c r="AN816" s="28">
        <f t="shared" si="790"/>
        <v>8.3998400000000011</v>
      </c>
      <c r="AO816" s="28">
        <f t="shared" si="791"/>
        <v>13.621024058543833</v>
      </c>
    </row>
    <row r="817" spans="1:41" s="31" customFormat="1" ht="9.75" customHeight="1" x14ac:dyDescent="0.25">
      <c r="A817" s="1" t="s">
        <v>741</v>
      </c>
      <c r="B817" s="1" t="s">
        <v>2003</v>
      </c>
      <c r="C817" s="11">
        <v>3.3915300000000002E-2</v>
      </c>
      <c r="D817" s="11">
        <v>3.4232199999999997E-2</v>
      </c>
      <c r="E817" s="12">
        <f t="shared" si="769"/>
        <v>3.407375E-2</v>
      </c>
      <c r="F817" s="12">
        <f t="shared" si="770"/>
        <v>2.2408213895801335E-4</v>
      </c>
      <c r="G817" s="11">
        <v>1.9841599999999999</v>
      </c>
      <c r="H817" s="11">
        <v>2.2361300000000002</v>
      </c>
      <c r="I817" s="12">
        <f t="shared" si="771"/>
        <v>2.1101450000000002</v>
      </c>
      <c r="J817" s="12">
        <f t="shared" si="772"/>
        <v>0.17816969565557456</v>
      </c>
      <c r="K817" s="13">
        <v>1.53281</v>
      </c>
      <c r="L817" s="13">
        <v>1.71374</v>
      </c>
      <c r="M817" s="14">
        <f t="shared" si="773"/>
        <v>1.623275</v>
      </c>
      <c r="N817" s="14">
        <f t="shared" si="774"/>
        <v>0.12793682992008207</v>
      </c>
      <c r="O817" s="13">
        <v>5.6783900000000003</v>
      </c>
      <c r="P817" s="13">
        <v>5.5433000000000003</v>
      </c>
      <c r="Q817" s="14">
        <f t="shared" si="775"/>
        <v>5.6108450000000003</v>
      </c>
      <c r="R817" s="14">
        <f t="shared" si="776"/>
        <v>9.5523055070490664E-2</v>
      </c>
      <c r="S817" s="15">
        <v>0.90145200000000003</v>
      </c>
      <c r="T817" s="15">
        <v>0.73081499999999999</v>
      </c>
      <c r="U817" s="16">
        <f t="shared" si="777"/>
        <v>0.81613350000000007</v>
      </c>
      <c r="V817" s="16">
        <f t="shared" si="778"/>
        <v>0.12065857982132779</v>
      </c>
      <c r="W817" s="15">
        <v>13.094099999999999</v>
      </c>
      <c r="X817" s="15">
        <v>14.6183</v>
      </c>
      <c r="Y817" s="16">
        <f t="shared" si="779"/>
        <v>13.856199999999999</v>
      </c>
      <c r="Z817" s="16">
        <f t="shared" si="780"/>
        <v>1.0777721558845361</v>
      </c>
      <c r="AA817" s="17">
        <v>0.21276999999999999</v>
      </c>
      <c r="AB817" s="17">
        <v>0.213557</v>
      </c>
      <c r="AC817" s="18">
        <f t="shared" si="781"/>
        <v>0.21316350000000001</v>
      </c>
      <c r="AD817" s="18">
        <f t="shared" si="782"/>
        <v>5.5649303679381986E-4</v>
      </c>
      <c r="AE817" s="17">
        <v>0</v>
      </c>
      <c r="AF817" s="17">
        <v>0</v>
      </c>
      <c r="AG817" s="18">
        <f t="shared" si="783"/>
        <v>0</v>
      </c>
      <c r="AH817" s="18">
        <f t="shared" si="784"/>
        <v>0</v>
      </c>
      <c r="AI817" s="19">
        <f t="shared" si="785"/>
        <v>23.951971825818998</v>
      </c>
      <c r="AJ817" s="19">
        <f t="shared" si="786"/>
        <v>6.5664681810965586</v>
      </c>
      <c r="AK817" s="19" t="e">
        <f t="shared" si="787"/>
        <v>#DIV/0!</v>
      </c>
      <c r="AL817" s="19">
        <f t="shared" si="788"/>
        <v>0.89573343001580208</v>
      </c>
      <c r="AM817" s="19">
        <f t="shared" si="789"/>
        <v>2.469538901894456</v>
      </c>
      <c r="AN817" s="19">
        <f t="shared" si="790"/>
        <v>11.746054999999998</v>
      </c>
      <c r="AO817" s="19" t="e">
        <f t="shared" si="791"/>
        <v>#DIV/0!</v>
      </c>
    </row>
    <row r="818" spans="1:41" s="31" customFormat="1" ht="9.75" customHeight="1" x14ac:dyDescent="0.25">
      <c r="A818" s="1" t="s">
        <v>619</v>
      </c>
      <c r="B818" s="1" t="s">
        <v>1298</v>
      </c>
      <c r="C818" s="11">
        <v>1.1573499999999999E-9</v>
      </c>
      <c r="D818" s="11">
        <v>0</v>
      </c>
      <c r="E818" s="12">
        <f t="shared" si="769"/>
        <v>5.7867499999999997E-10</v>
      </c>
      <c r="F818" s="12">
        <f t="shared" si="770"/>
        <v>8.1837003320625076E-10</v>
      </c>
      <c r="G818" s="11">
        <v>1.21242E-9</v>
      </c>
      <c r="H818" s="11">
        <v>1.66275</v>
      </c>
      <c r="I818" s="12">
        <f t="shared" si="771"/>
        <v>0.83137500060620995</v>
      </c>
      <c r="J818" s="12">
        <f t="shared" si="772"/>
        <v>1.1757417995606214</v>
      </c>
      <c r="K818" s="13">
        <v>0</v>
      </c>
      <c r="L818" s="13">
        <v>1.8069299999999999</v>
      </c>
      <c r="M818" s="14">
        <f t="shared" si="773"/>
        <v>0.90346499999999996</v>
      </c>
      <c r="N818" s="14">
        <f t="shared" si="774"/>
        <v>1.2776924561294083</v>
      </c>
      <c r="O818" s="13">
        <v>0</v>
      </c>
      <c r="P818" s="13">
        <v>7.4617099999999999E-6</v>
      </c>
      <c r="Q818" s="14">
        <f t="shared" si="775"/>
        <v>3.730855E-6</v>
      </c>
      <c r="R818" s="14">
        <f t="shared" si="776"/>
        <v>5.2762257402474736E-6</v>
      </c>
      <c r="S818" s="15">
        <v>2.4543399999999999E-8</v>
      </c>
      <c r="T818" s="15">
        <v>0</v>
      </c>
      <c r="U818" s="16">
        <f t="shared" si="777"/>
        <v>1.2271699999999999E-8</v>
      </c>
      <c r="V818" s="16">
        <f t="shared" si="778"/>
        <v>1.7354804573373909E-8</v>
      </c>
      <c r="W818" s="15">
        <v>2.7534399999999999</v>
      </c>
      <c r="X818" s="15">
        <v>1.42808</v>
      </c>
      <c r="Y818" s="16">
        <f t="shared" si="779"/>
        <v>2.09076</v>
      </c>
      <c r="Z818" s="16">
        <f t="shared" si="780"/>
        <v>0.9371710435134023</v>
      </c>
      <c r="AA818" s="17">
        <v>0</v>
      </c>
      <c r="AB818" s="17">
        <v>0</v>
      </c>
      <c r="AC818" s="18">
        <f t="shared" si="781"/>
        <v>0</v>
      </c>
      <c r="AD818" s="18">
        <f t="shared" si="782"/>
        <v>0</v>
      </c>
      <c r="AE818" s="17">
        <v>0</v>
      </c>
      <c r="AF818" s="17">
        <v>0</v>
      </c>
      <c r="AG818" s="18">
        <f t="shared" si="783"/>
        <v>0</v>
      </c>
      <c r="AH818" s="18">
        <f t="shared" si="784"/>
        <v>0</v>
      </c>
      <c r="AI818" s="19">
        <f t="shared" si="785"/>
        <v>21.206549444852463</v>
      </c>
      <c r="AJ818" s="19">
        <f t="shared" si="786"/>
        <v>2.5148218294698421</v>
      </c>
      <c r="AK818" s="19" t="e">
        <f t="shared" si="787"/>
        <v>#DIV/0!</v>
      </c>
      <c r="AL818" s="19">
        <f t="shared" si="788"/>
        <v>1.9280712565122402</v>
      </c>
      <c r="AM818" s="19">
        <f t="shared" si="789"/>
        <v>560397.01355319354</v>
      </c>
      <c r="AN818" s="19">
        <f t="shared" si="790"/>
        <v>1.25938499939379</v>
      </c>
      <c r="AO818" s="19" t="e">
        <f t="shared" si="791"/>
        <v>#DIV/0!</v>
      </c>
    </row>
    <row r="819" spans="1:41" s="31" customFormat="1" ht="9.75" customHeight="1" x14ac:dyDescent="0.25">
      <c r="A819" s="1" t="s">
        <v>738</v>
      </c>
      <c r="B819" s="1" t="s">
        <v>1552</v>
      </c>
      <c r="C819" s="11">
        <v>0.15303600000000001</v>
      </c>
      <c r="D819" s="11">
        <v>0.171988</v>
      </c>
      <c r="E819" s="12">
        <f t="shared" si="769"/>
        <v>0.16251199999999999</v>
      </c>
      <c r="F819" s="12">
        <f t="shared" si="770"/>
        <v>1.3401087717047446E-2</v>
      </c>
      <c r="G819" s="11">
        <v>2.0576500000000002</v>
      </c>
      <c r="H819" s="11">
        <v>2.0915400000000002</v>
      </c>
      <c r="I819" s="12">
        <f t="shared" si="771"/>
        <v>2.0745950000000004</v>
      </c>
      <c r="J819" s="12">
        <f t="shared" si="772"/>
        <v>2.3963848814412079E-2</v>
      </c>
      <c r="K819" s="13">
        <v>7.3297499999999998</v>
      </c>
      <c r="L819" s="13">
        <v>6.5373599999999996</v>
      </c>
      <c r="M819" s="14">
        <f t="shared" si="773"/>
        <v>6.9335550000000001</v>
      </c>
      <c r="N819" s="14">
        <f t="shared" si="774"/>
        <v>0.56030434234440851</v>
      </c>
      <c r="O819" s="13">
        <v>1.35554</v>
      </c>
      <c r="P819" s="13">
        <v>1.50786</v>
      </c>
      <c r="Q819" s="14">
        <f t="shared" si="775"/>
        <v>1.4317</v>
      </c>
      <c r="R819" s="14">
        <f t="shared" si="776"/>
        <v>0.10770650491033493</v>
      </c>
      <c r="S819" s="15">
        <v>3.1194199999999999</v>
      </c>
      <c r="T819" s="15">
        <v>3.0729299999999999</v>
      </c>
      <c r="U819" s="16">
        <f t="shared" si="777"/>
        <v>3.0961749999999997</v>
      </c>
      <c r="V819" s="16">
        <f t="shared" si="778"/>
        <v>3.2873394257362541E-2</v>
      </c>
      <c r="W819" s="15">
        <v>5.0224700000000002</v>
      </c>
      <c r="X819" s="15">
        <v>5.2489800000000004</v>
      </c>
      <c r="Y819" s="16">
        <f t="shared" si="779"/>
        <v>5.1357250000000008</v>
      </c>
      <c r="Z819" s="16">
        <f t="shared" si="780"/>
        <v>0.16016675700656502</v>
      </c>
      <c r="AA819" s="17">
        <v>2.36911</v>
      </c>
      <c r="AB819" s="17">
        <v>2.1450900000000002</v>
      </c>
      <c r="AC819" s="18">
        <f t="shared" si="781"/>
        <v>2.2571000000000003</v>
      </c>
      <c r="AD819" s="18">
        <f t="shared" si="782"/>
        <v>0.15840606112141029</v>
      </c>
      <c r="AE819" s="17">
        <v>7.6872199999999998E-3</v>
      </c>
      <c r="AF819" s="17">
        <v>8.6852800000000001E-3</v>
      </c>
      <c r="AG819" s="18">
        <f t="shared" si="783"/>
        <v>8.1862499999999991E-3</v>
      </c>
      <c r="AH819" s="18">
        <f t="shared" si="784"/>
        <v>7.0573499403104581E-4</v>
      </c>
      <c r="AI819" s="19">
        <f t="shared" si="785"/>
        <v>19.051977700108299</v>
      </c>
      <c r="AJ819" s="19">
        <f t="shared" si="786"/>
        <v>2.4755313687731819</v>
      </c>
      <c r="AK819" s="19">
        <f t="shared" si="787"/>
        <v>627.35990227515663</v>
      </c>
      <c r="AL819" s="19">
        <f t="shared" si="788"/>
        <v>0.95684685405545455</v>
      </c>
      <c r="AM819" s="19">
        <f t="shared" si="789"/>
        <v>3.5871516379129713</v>
      </c>
      <c r="AN819" s="19">
        <f t="shared" si="790"/>
        <v>3.0611300000000004</v>
      </c>
      <c r="AO819" s="19">
        <f t="shared" si="791"/>
        <v>253.42433959383121</v>
      </c>
    </row>
    <row r="820" spans="1:41" s="31" customFormat="1" ht="9.75" customHeight="1" x14ac:dyDescent="0.25">
      <c r="A820" s="1" t="s">
        <v>835</v>
      </c>
      <c r="B820" s="1" t="s">
        <v>1389</v>
      </c>
      <c r="C820" s="20">
        <v>9.3479199999999991E-3</v>
      </c>
      <c r="D820" s="20">
        <v>0.92392300000000005</v>
      </c>
      <c r="E820" s="21">
        <f t="shared" si="769"/>
        <v>0.46663546</v>
      </c>
      <c r="F820" s="21">
        <f t="shared" si="770"/>
        <v>0.64670224097222928</v>
      </c>
      <c r="G820" s="20">
        <v>4.8861600000000003</v>
      </c>
      <c r="H820" s="20">
        <v>6.6360200000000003</v>
      </c>
      <c r="I820" s="21">
        <f t="shared" si="771"/>
        <v>5.7610900000000003</v>
      </c>
      <c r="J820" s="21">
        <f t="shared" si="772"/>
        <v>1.2373378721270911</v>
      </c>
      <c r="K820" s="22">
        <v>1.05114</v>
      </c>
      <c r="L820" s="22">
        <v>1.00441E-4</v>
      </c>
      <c r="M820" s="23">
        <f t="shared" si="773"/>
        <v>0.52562022050000001</v>
      </c>
      <c r="N820" s="23">
        <f t="shared" si="774"/>
        <v>0.74319719946421836</v>
      </c>
      <c r="O820" s="22">
        <v>2.0497399999999999</v>
      </c>
      <c r="P820" s="22">
        <v>7.5679699999999999</v>
      </c>
      <c r="Q820" s="23">
        <f t="shared" si="775"/>
        <v>4.8088549999999994</v>
      </c>
      <c r="R820" s="23">
        <f t="shared" si="776"/>
        <v>3.9019778531470433</v>
      </c>
      <c r="S820" s="24">
        <v>7.6941499999999996</v>
      </c>
      <c r="T820" s="24">
        <v>8.82897</v>
      </c>
      <c r="U820" s="25">
        <f t="shared" si="777"/>
        <v>8.2615599999999993</v>
      </c>
      <c r="V820" s="25">
        <f t="shared" si="778"/>
        <v>0.80243891742611817</v>
      </c>
      <c r="W820" s="24">
        <v>8.7163000000000004</v>
      </c>
      <c r="X820" s="24">
        <v>9.7367600000000003</v>
      </c>
      <c r="Y820" s="25">
        <f t="shared" si="779"/>
        <v>9.2265300000000003</v>
      </c>
      <c r="Z820" s="25">
        <f t="shared" si="780"/>
        <v>0.72157418592962419</v>
      </c>
      <c r="AA820" s="26">
        <v>0</v>
      </c>
      <c r="AB820" s="26">
        <v>0</v>
      </c>
      <c r="AC820" s="27">
        <f t="shared" si="781"/>
        <v>0</v>
      </c>
      <c r="AD820" s="27">
        <f t="shared" si="782"/>
        <v>0</v>
      </c>
      <c r="AE820" s="26">
        <v>5.2083300000000002E-7</v>
      </c>
      <c r="AF820" s="26">
        <v>3.3257000000000002E-4</v>
      </c>
      <c r="AG820" s="27">
        <f t="shared" si="783"/>
        <v>1.665454165E-4</v>
      </c>
      <c r="AH820" s="27">
        <f t="shared" si="784"/>
        <v>2.3479421767304439E-4</v>
      </c>
      <c r="AI820" s="28">
        <f t="shared" si="785"/>
        <v>17.704526784141091</v>
      </c>
      <c r="AJ820" s="28">
        <f t="shared" si="786"/>
        <v>1.6015250586260585</v>
      </c>
      <c r="AK820" s="28">
        <f t="shared" si="787"/>
        <v>55399.483179412506</v>
      </c>
      <c r="AL820" s="28">
        <f t="shared" si="788"/>
        <v>0.89519511623989911</v>
      </c>
      <c r="AM820" s="28">
        <f t="shared" si="789"/>
        <v>1.9186542326603737</v>
      </c>
      <c r="AN820" s="28">
        <f t="shared" si="790"/>
        <v>3.4654400000000001</v>
      </c>
      <c r="AO820" s="28">
        <f t="shared" si="791"/>
        <v>34591.705500343203</v>
      </c>
    </row>
    <row r="821" spans="1:41" s="31" customFormat="1" ht="9.75" customHeight="1" x14ac:dyDescent="0.25">
      <c r="A821" s="1" t="s">
        <v>576</v>
      </c>
      <c r="B821" s="1"/>
      <c r="C821" s="11">
        <v>0</v>
      </c>
      <c r="D821" s="11">
        <v>0.15779499999999999</v>
      </c>
      <c r="E821" s="12">
        <f t="shared" si="769"/>
        <v>7.8897499999999995E-2</v>
      </c>
      <c r="F821" s="12">
        <f t="shared" si="770"/>
        <v>0.11157791453733126</v>
      </c>
      <c r="G821" s="11">
        <v>0.61789700000000003</v>
      </c>
      <c r="H821" s="11">
        <v>0.68851200000000001</v>
      </c>
      <c r="I821" s="12">
        <f t="shared" si="771"/>
        <v>0.65320449999999997</v>
      </c>
      <c r="J821" s="12">
        <f t="shared" si="772"/>
        <v>4.993234535348804E-2</v>
      </c>
      <c r="K821" s="13">
        <v>0.60514199999999996</v>
      </c>
      <c r="L821" s="13">
        <v>1.26762</v>
      </c>
      <c r="M821" s="14">
        <f t="shared" si="773"/>
        <v>0.93638099999999991</v>
      </c>
      <c r="N821" s="14">
        <f t="shared" si="774"/>
        <v>0.46844268618690188</v>
      </c>
      <c r="O821" s="13">
        <v>0.74286099999999999</v>
      </c>
      <c r="P821" s="13">
        <v>2.2838699999999998</v>
      </c>
      <c r="Q821" s="14">
        <f t="shared" si="775"/>
        <v>1.5133654999999999</v>
      </c>
      <c r="R821" s="14">
        <f t="shared" si="776"/>
        <v>1.0896579137695006</v>
      </c>
      <c r="S821" s="15">
        <v>1.3722000000000001</v>
      </c>
      <c r="T821" s="15">
        <v>1.4179299999999999</v>
      </c>
      <c r="U821" s="16">
        <f t="shared" si="777"/>
        <v>1.395065</v>
      </c>
      <c r="V821" s="16">
        <f t="shared" si="778"/>
        <v>3.2335993103660692E-2</v>
      </c>
      <c r="W821" s="15">
        <v>3.2791999999999999</v>
      </c>
      <c r="X821" s="15">
        <v>2.4193500000000001</v>
      </c>
      <c r="Y821" s="16">
        <f t="shared" si="779"/>
        <v>2.849275</v>
      </c>
      <c r="Z821" s="16">
        <f t="shared" si="780"/>
        <v>0.60800576580325461</v>
      </c>
      <c r="AA821" s="17">
        <v>0</v>
      </c>
      <c r="AB821" s="17">
        <v>1.1833400000000001</v>
      </c>
      <c r="AC821" s="18">
        <f t="shared" si="781"/>
        <v>0.59167000000000003</v>
      </c>
      <c r="AD821" s="18">
        <f t="shared" si="782"/>
        <v>0.83674773844928918</v>
      </c>
      <c r="AE821" s="17">
        <v>0</v>
      </c>
      <c r="AF821" s="17">
        <v>0</v>
      </c>
      <c r="AG821" s="18">
        <f t="shared" si="783"/>
        <v>0</v>
      </c>
      <c r="AH821" s="18">
        <f t="shared" si="784"/>
        <v>0</v>
      </c>
      <c r="AI821" s="19">
        <f t="shared" si="785"/>
        <v>17.681992458569663</v>
      </c>
      <c r="AJ821" s="19">
        <f t="shared" si="786"/>
        <v>4.3619953628610952</v>
      </c>
      <c r="AK821" s="19" t="e">
        <f t="shared" si="787"/>
        <v>#DIV/0!</v>
      </c>
      <c r="AL821" s="19">
        <f t="shared" si="788"/>
        <v>1.3554053774774215</v>
      </c>
      <c r="AM821" s="19">
        <f t="shared" si="789"/>
        <v>1.8827408183944989</v>
      </c>
      <c r="AN821" s="19">
        <f t="shared" si="790"/>
        <v>2.1960705000000003</v>
      </c>
      <c r="AO821" s="19" t="e">
        <f t="shared" si="791"/>
        <v>#DIV/0!</v>
      </c>
    </row>
    <row r="822" spans="1:41" s="31" customFormat="1" ht="9.75" customHeight="1" x14ac:dyDescent="0.25">
      <c r="A822" s="1" t="s">
        <v>852</v>
      </c>
      <c r="B822" s="1" t="s">
        <v>1336</v>
      </c>
      <c r="C822" s="20">
        <v>0</v>
      </c>
      <c r="D822" s="20">
        <v>0.95158699999999996</v>
      </c>
      <c r="E822" s="21">
        <v>0.47579349999999998</v>
      </c>
      <c r="F822" s="21">
        <v>0.67287362058896316</v>
      </c>
      <c r="G822" s="20">
        <v>12.7798</v>
      </c>
      <c r="H822" s="20">
        <v>6.5098200000000004</v>
      </c>
      <c r="I822" s="21">
        <v>9.6448099999999997</v>
      </c>
      <c r="J822" s="21">
        <v>4.4335453759040302</v>
      </c>
      <c r="K822" s="22">
        <v>1.89194</v>
      </c>
      <c r="L822" s="22">
        <v>1.77454</v>
      </c>
      <c r="M822" s="23">
        <v>1.83324</v>
      </c>
      <c r="N822" s="23">
        <v>8.3014336111300643E-2</v>
      </c>
      <c r="O822" s="22">
        <v>10.497199999999999</v>
      </c>
      <c r="P822" s="22">
        <v>2.5654400000000002</v>
      </c>
      <c r="Q822" s="23">
        <v>6.53132</v>
      </c>
      <c r="R822" s="23">
        <v>5.6086012827442087</v>
      </c>
      <c r="S822" s="24">
        <v>7.83087</v>
      </c>
      <c r="T822" s="24">
        <v>8.4360300000000006</v>
      </c>
      <c r="U822" s="25">
        <v>8.1334499999999998</v>
      </c>
      <c r="V822" s="25">
        <v>0.42791273970285154</v>
      </c>
      <c r="W822" s="24">
        <v>9.6744400000000006</v>
      </c>
      <c r="X822" s="24">
        <v>13.844799999999999</v>
      </c>
      <c r="Y822" s="25">
        <v>11.75962</v>
      </c>
      <c r="Z822" s="25">
        <v>2.948889835989128</v>
      </c>
      <c r="AA822" s="26">
        <v>1.2292799999999999</v>
      </c>
      <c r="AB822" s="26">
        <v>1.23383</v>
      </c>
      <c r="AC822" s="27">
        <v>1.231555</v>
      </c>
      <c r="AD822" s="27">
        <v>3.2173358543988295E-3</v>
      </c>
      <c r="AE822" s="26">
        <v>2.76713E-8</v>
      </c>
      <c r="AF822" s="26">
        <v>7.0654299999999995E-8</v>
      </c>
      <c r="AG822" s="27">
        <v>4.9162799999999997E-8</v>
      </c>
      <c r="AH822" s="27">
        <v>3.039357077574137E-8</v>
      </c>
      <c r="AI822" s="28">
        <v>17.094495826445716</v>
      </c>
      <c r="AJ822" s="28">
        <v>1.2192692235513194</v>
      </c>
      <c r="AK822" s="28">
        <v>239197523.33064839</v>
      </c>
      <c r="AL822" s="28">
        <v>0.69877788050387157</v>
      </c>
      <c r="AM822" s="28">
        <v>1.800496683671907</v>
      </c>
      <c r="AN822" s="28">
        <v>2.1148100000000003</v>
      </c>
      <c r="AO822" s="28">
        <v>196181055.5948807</v>
      </c>
    </row>
    <row r="823" spans="1:41" s="31" customFormat="1" ht="9.75" customHeight="1" x14ac:dyDescent="0.25">
      <c r="A823" s="1" t="s">
        <v>804</v>
      </c>
      <c r="B823" s="1" t="s">
        <v>1525</v>
      </c>
      <c r="C823" s="11">
        <v>0.18295900000000001</v>
      </c>
      <c r="D823" s="11">
        <v>0</v>
      </c>
      <c r="E823" s="12">
        <f>AVERAGE(C823:D823)</f>
        <v>9.1479500000000005E-2</v>
      </c>
      <c r="F823" s="12">
        <f>STDEV(C823:D823)</f>
        <v>0.12937154957910957</v>
      </c>
      <c r="G823" s="11">
        <v>4.0161600000000002</v>
      </c>
      <c r="H823" s="11">
        <v>3.6078299999999999</v>
      </c>
      <c r="I823" s="12">
        <f>AVERAGE(G823:H823)</f>
        <v>3.811995</v>
      </c>
      <c r="J823" s="12">
        <f>STDEV(G823:H823)</f>
        <v>0.28873291196190315</v>
      </c>
      <c r="K823" s="13">
        <v>1.4005300000000001</v>
      </c>
      <c r="L823" s="13">
        <v>1.1714199999999999</v>
      </c>
      <c r="M823" s="14">
        <f>AVERAGE(K823:L823)</f>
        <v>1.2859750000000001</v>
      </c>
      <c r="N823" s="14">
        <f>STDEV(K823:L823)</f>
        <v>0.16200523463764999</v>
      </c>
      <c r="O823" s="13">
        <v>4.3455399999999997</v>
      </c>
      <c r="P823" s="13">
        <v>4.3160499999999997</v>
      </c>
      <c r="Q823" s="14">
        <f>AVERAGE(O823:P823)</f>
        <v>4.3307950000000002</v>
      </c>
      <c r="R823" s="14">
        <f>STDEV(O823:P823)</f>
        <v>2.0852578977191297E-2</v>
      </c>
      <c r="S823" s="15">
        <v>1.14784</v>
      </c>
      <c r="T823" s="15">
        <v>1.44641</v>
      </c>
      <c r="U823" s="16">
        <f>AVERAGE(S823:T823)</f>
        <v>1.2971249999999999</v>
      </c>
      <c r="V823" s="16">
        <f>STDEV(S823:T823)</f>
        <v>0.21112087165886886</v>
      </c>
      <c r="W823" s="15">
        <v>8.0082599999999999</v>
      </c>
      <c r="X823" s="15">
        <v>9.9028799999999997</v>
      </c>
      <c r="Y823" s="16">
        <f>AVERAGE(W823:X823)</f>
        <v>8.9555699999999998</v>
      </c>
      <c r="Z823" s="16">
        <f>STDEV(W823:X823)</f>
        <v>1.3396986497716517</v>
      </c>
      <c r="AA823" s="17">
        <v>0</v>
      </c>
      <c r="AB823" s="17">
        <v>0</v>
      </c>
      <c r="AC823" s="18">
        <f>AVERAGE(AA823:AB823)</f>
        <v>0</v>
      </c>
      <c r="AD823" s="18">
        <f>STDEV(AA823:AB823)</f>
        <v>0</v>
      </c>
      <c r="AE823" s="17">
        <v>0</v>
      </c>
      <c r="AF823" s="17">
        <v>0</v>
      </c>
      <c r="AG823" s="18">
        <f>AVERAGE(AE823:AF823)</f>
        <v>0</v>
      </c>
      <c r="AH823" s="18">
        <f>STDEV(AE823:AF823)</f>
        <v>0</v>
      </c>
      <c r="AI823" s="19">
        <f>U823/E823</f>
        <v>14.179406315076053</v>
      </c>
      <c r="AJ823" s="19">
        <f>Y823/I823</f>
        <v>2.3493131549228159</v>
      </c>
      <c r="AK823" s="19" t="e">
        <f>Y823/AG823</f>
        <v>#DIV/0!</v>
      </c>
      <c r="AL823" s="19">
        <f>W823/X823</f>
        <v>0.80867989918084437</v>
      </c>
      <c r="AM823" s="19">
        <f>Y823/Q823</f>
        <v>2.0678813012391486</v>
      </c>
      <c r="AN823" s="19">
        <f>Y823-I823</f>
        <v>5.1435750000000002</v>
      </c>
      <c r="AO823" s="19" t="e">
        <f>I823/AG823</f>
        <v>#DIV/0!</v>
      </c>
    </row>
    <row r="824" spans="1:41" s="31" customFormat="1" ht="9.75" customHeight="1" x14ac:dyDescent="0.25">
      <c r="A824" s="1" t="s">
        <v>577</v>
      </c>
      <c r="B824" s="1"/>
      <c r="C824" s="11">
        <v>0</v>
      </c>
      <c r="D824" s="11">
        <v>0.24268999999999999</v>
      </c>
      <c r="E824" s="12">
        <f>AVERAGE(C824:D824)</f>
        <v>0.12134499999999999</v>
      </c>
      <c r="F824" s="12">
        <f>STDEV(C824:D824)</f>
        <v>0.17160774472616322</v>
      </c>
      <c r="G824" s="11">
        <v>0.126335</v>
      </c>
      <c r="H824" s="11">
        <v>1.18083</v>
      </c>
      <c r="I824" s="12">
        <f>AVERAGE(G824:H824)</f>
        <v>0.65358250000000007</v>
      </c>
      <c r="J824" s="12">
        <f>STDEV(G824:H824)</f>
        <v>0.74564056522730848</v>
      </c>
      <c r="K824" s="13">
        <v>0</v>
      </c>
      <c r="L824" s="13">
        <v>0.83455000000000001</v>
      </c>
      <c r="M824" s="14">
        <f>AVERAGE(K824:L824)</f>
        <v>0.41727500000000001</v>
      </c>
      <c r="N824" s="14">
        <f>STDEV(K824:L824)</f>
        <v>0.59011596423923329</v>
      </c>
      <c r="O824" s="13">
        <v>1.4744999999999999</v>
      </c>
      <c r="P824" s="13">
        <v>2.5851600000000001</v>
      </c>
      <c r="Q824" s="14">
        <f>AVERAGE(O824:P824)</f>
        <v>2.02983</v>
      </c>
      <c r="R824" s="14">
        <f>STDEV(O824:P824)</f>
        <v>0.78535521759265137</v>
      </c>
      <c r="S824" s="15">
        <v>1.0998699999999999</v>
      </c>
      <c r="T824" s="15">
        <v>2.2734100000000002</v>
      </c>
      <c r="U824" s="16">
        <f>AVERAGE(S824:T824)</f>
        <v>1.6866400000000001</v>
      </c>
      <c r="V824" s="16">
        <f>STDEV(S824:T824)</f>
        <v>0.82981809199366041</v>
      </c>
      <c r="W824" s="15">
        <v>5.09002</v>
      </c>
      <c r="X824" s="15">
        <v>4.6665200000000002</v>
      </c>
      <c r="Y824" s="16">
        <f>AVERAGE(W824:X824)</f>
        <v>4.8782700000000006</v>
      </c>
      <c r="Z824" s="16">
        <f>STDEV(W824:X824)</f>
        <v>0.29945972183250269</v>
      </c>
      <c r="AA824" s="17">
        <v>0</v>
      </c>
      <c r="AB824" s="17">
        <v>0</v>
      </c>
      <c r="AC824" s="18">
        <f>AVERAGE(AA824:AB824)</f>
        <v>0</v>
      </c>
      <c r="AD824" s="18">
        <f>STDEV(AA824:AB824)</f>
        <v>0</v>
      </c>
      <c r="AE824" s="17">
        <v>0.13859299999999999</v>
      </c>
      <c r="AF824" s="17">
        <v>0</v>
      </c>
      <c r="AG824" s="18">
        <f>AVERAGE(AE824:AF824)</f>
        <v>6.9296499999999997E-2</v>
      </c>
      <c r="AH824" s="18">
        <f>STDEV(AE824:AF824)</f>
        <v>9.8000050124987179E-2</v>
      </c>
      <c r="AI824" s="19">
        <f>U824/E824</f>
        <v>13.899542626395816</v>
      </c>
      <c r="AJ824" s="19">
        <f>Y824/I824</f>
        <v>7.4638932345954796</v>
      </c>
      <c r="AK824" s="19">
        <f>Y824/AG824</f>
        <v>70.397061900673208</v>
      </c>
      <c r="AL824" s="19">
        <f>W824/X824</f>
        <v>1.0907528522324987</v>
      </c>
      <c r="AM824" s="19">
        <f>Y824/Q824</f>
        <v>2.4032899306838504</v>
      </c>
      <c r="AN824" s="19">
        <f>Y824-I824</f>
        <v>4.2246875000000008</v>
      </c>
      <c r="AO824" s="19">
        <f>I824/AG824</f>
        <v>9.4316812537429762</v>
      </c>
    </row>
    <row r="825" spans="1:41" s="31" customFormat="1" ht="9.75" customHeight="1" x14ac:dyDescent="0.25">
      <c r="A825" s="1" t="s">
        <v>461</v>
      </c>
      <c r="B825" s="1"/>
      <c r="C825" s="11">
        <v>1.2765999999999999E-7</v>
      </c>
      <c r="D825" s="11">
        <v>9.9370599999999993E-3</v>
      </c>
      <c r="E825" s="12">
        <f>AVERAGE(C825:D825)</f>
        <v>4.9685938299999996E-3</v>
      </c>
      <c r="F825" s="12">
        <f>STDEV(C825:D825)</f>
        <v>7.0264722418059075E-3</v>
      </c>
      <c r="G825" s="11">
        <v>4.3860700000000002E-8</v>
      </c>
      <c r="H825" s="11">
        <v>0.74812100000000004</v>
      </c>
      <c r="I825" s="12">
        <f>AVERAGE(G825:H825)</f>
        <v>0.37406052193035</v>
      </c>
      <c r="J825" s="12">
        <f>STDEV(G825:H825)</f>
        <v>0.52900140123386274</v>
      </c>
      <c r="K825" s="13">
        <v>1.5612200000000001</v>
      </c>
      <c r="L825" s="13">
        <v>0.83499400000000001</v>
      </c>
      <c r="M825" s="14">
        <f>AVERAGE(K825:L825)</f>
        <v>1.198107</v>
      </c>
      <c r="N825" s="14">
        <f>STDEV(K825:L825)</f>
        <v>0.51351932927398181</v>
      </c>
      <c r="O825" s="13">
        <v>0.16206899999999999</v>
      </c>
      <c r="P825" s="13">
        <v>0</v>
      </c>
      <c r="Q825" s="14">
        <f>AVERAGE(O825:P825)</f>
        <v>8.1034499999999995E-2</v>
      </c>
      <c r="R825" s="14">
        <f>STDEV(O825:P825)</f>
        <v>0.11460008892012256</v>
      </c>
      <c r="S825" s="15">
        <v>0.131657</v>
      </c>
      <c r="T825" s="15">
        <v>0</v>
      </c>
      <c r="U825" s="16">
        <f>AVERAGE(S825:T825)</f>
        <v>6.5828499999999998E-2</v>
      </c>
      <c r="V825" s="16">
        <f>STDEV(S825:T825)</f>
        <v>9.3095557490677286E-2</v>
      </c>
      <c r="W825" s="15">
        <v>2.0512600000000001</v>
      </c>
      <c r="X825" s="15">
        <v>1.39747</v>
      </c>
      <c r="Y825" s="16">
        <f>AVERAGE(W825:X825)</f>
        <v>1.7243650000000001</v>
      </c>
      <c r="Z825" s="16">
        <f>STDEV(W825:X825)</f>
        <v>0.46229934247195187</v>
      </c>
      <c r="AA825" s="17">
        <v>0.233985</v>
      </c>
      <c r="AB825" s="17">
        <v>0</v>
      </c>
      <c r="AC825" s="18">
        <f>AVERAGE(AA825:AB825)</f>
        <v>0.1169925</v>
      </c>
      <c r="AD825" s="18">
        <f>STDEV(AA825:AB825)</f>
        <v>0.16545238019593433</v>
      </c>
      <c r="AE825" s="17">
        <v>0</v>
      </c>
      <c r="AF825" s="17">
        <v>0</v>
      </c>
      <c r="AG825" s="18">
        <f>AVERAGE(AE825:AF825)</f>
        <v>0</v>
      </c>
      <c r="AH825" s="18">
        <f>STDEV(AE825:AF825)</f>
        <v>0</v>
      </c>
      <c r="AI825" s="19">
        <f>U825/E825</f>
        <v>13.248919564028844</v>
      </c>
      <c r="AJ825" s="19">
        <f>Y825/I825</f>
        <v>4.6098556220297331</v>
      </c>
      <c r="AK825" s="19" t="e">
        <f>Y825/AG825</f>
        <v>#DIV/0!</v>
      </c>
      <c r="AL825" s="19">
        <f>W825/X825</f>
        <v>1.4678383077990942</v>
      </c>
      <c r="AM825" s="19">
        <f>Y825/Q825</f>
        <v>21.279393344809929</v>
      </c>
      <c r="AN825" s="19">
        <f>Y825-I825</f>
        <v>1.35030447806965</v>
      </c>
      <c r="AO825" s="19" t="e">
        <f>I825/AG825</f>
        <v>#DIV/0!</v>
      </c>
    </row>
    <row r="826" spans="1:41" s="31" customFormat="1" ht="9.75" customHeight="1" x14ac:dyDescent="0.25">
      <c r="A826" s="1" t="s">
        <v>636</v>
      </c>
      <c r="B826" s="1" t="s">
        <v>1312</v>
      </c>
      <c r="C826" s="20">
        <v>4.5816999999999997E-2</v>
      </c>
      <c r="D826" s="20">
        <v>4.4447599999999997E-2</v>
      </c>
      <c r="E826" s="21">
        <v>4.51323E-2</v>
      </c>
      <c r="F826" s="21">
        <v>9.6831202615685797E-4</v>
      </c>
      <c r="G826" s="20">
        <v>0.91887099999999999</v>
      </c>
      <c r="H826" s="20">
        <v>1.01895</v>
      </c>
      <c r="I826" s="21">
        <v>0.96891050000000001</v>
      </c>
      <c r="J826" s="21">
        <v>7.0766539554368513E-2</v>
      </c>
      <c r="K826" s="22">
        <v>0.70648999999999995</v>
      </c>
      <c r="L826" s="22">
        <v>0.70316199999999995</v>
      </c>
      <c r="M826" s="23">
        <v>0.70482599999999995</v>
      </c>
      <c r="N826" s="23">
        <v>2.3532513677888283E-3</v>
      </c>
      <c r="O826" s="22">
        <v>0.85888900000000001</v>
      </c>
      <c r="P826" s="22">
        <v>0.82164599999999999</v>
      </c>
      <c r="Q826" s="23">
        <v>0.84026749999999995</v>
      </c>
      <c r="R826" s="23">
        <v>2.6334777851730606E-2</v>
      </c>
      <c r="S826" s="24">
        <v>0.540211</v>
      </c>
      <c r="T826" s="24">
        <v>0.53941899999999998</v>
      </c>
      <c r="U826" s="25">
        <v>0.53981499999999993</v>
      </c>
      <c r="V826" s="25">
        <v>5.6002857069975618E-4</v>
      </c>
      <c r="W826" s="24">
        <v>3.74329</v>
      </c>
      <c r="X826" s="24">
        <v>3.5611999999999999</v>
      </c>
      <c r="Y826" s="25">
        <v>3.6522449999999997</v>
      </c>
      <c r="Z826" s="25">
        <v>0.1287570737862585</v>
      </c>
      <c r="AA826" s="26">
        <v>0.26748100000000002</v>
      </c>
      <c r="AB826" s="26">
        <v>0.19806099999999999</v>
      </c>
      <c r="AC826" s="27">
        <v>0.23277100000000001</v>
      </c>
      <c r="AD826" s="27">
        <v>4.9087352749970163E-2</v>
      </c>
      <c r="AE826" s="26">
        <v>0</v>
      </c>
      <c r="AF826" s="26">
        <v>0.37901499999999999</v>
      </c>
      <c r="AG826" s="27">
        <v>0.1895075</v>
      </c>
      <c r="AH826" s="27">
        <v>0.26800407667141929</v>
      </c>
      <c r="AI826" s="28">
        <v>11.960724359272627</v>
      </c>
      <c r="AJ826" s="28">
        <v>3.7694348446012298</v>
      </c>
      <c r="AK826" s="28">
        <v>19.272297930161074</v>
      </c>
      <c r="AL826" s="28">
        <v>1.051131641019881</v>
      </c>
      <c r="AM826" s="28">
        <v>4.3465265525561803</v>
      </c>
      <c r="AN826" s="28">
        <v>2.6833345</v>
      </c>
      <c r="AO826" s="28">
        <v>5.1127818160231131</v>
      </c>
    </row>
    <row r="827" spans="1:41" s="31" customFormat="1" ht="9.75" customHeight="1" x14ac:dyDescent="0.25">
      <c r="A827" s="1" t="s">
        <v>14</v>
      </c>
      <c r="B827" s="1" t="s">
        <v>1736</v>
      </c>
      <c r="C827" s="11">
        <v>0.115561</v>
      </c>
      <c r="D827" s="11">
        <v>0.11664099999999999</v>
      </c>
      <c r="E827" s="12">
        <f t="shared" ref="E827:E837" si="792">AVERAGE(C827:D827)</f>
        <v>0.116101</v>
      </c>
      <c r="F827" s="12">
        <f t="shared" ref="F827:F837" si="793">STDEV(C827:D827)</f>
        <v>7.6367532368146966E-4</v>
      </c>
      <c r="G827" s="11">
        <v>0</v>
      </c>
      <c r="H827" s="11">
        <v>0</v>
      </c>
      <c r="I827" s="12">
        <f t="shared" ref="I827:I837" si="794">AVERAGE(G827:H827)</f>
        <v>0</v>
      </c>
      <c r="J827" s="12">
        <f t="shared" ref="J827:J837" si="795">STDEV(G827:H827)</f>
        <v>0</v>
      </c>
      <c r="K827" s="13">
        <v>8.0868300000000004E-2</v>
      </c>
      <c r="L827" s="13">
        <v>8.2854300000000006E-2</v>
      </c>
      <c r="M827" s="14">
        <f t="shared" ref="M827:M837" si="796">AVERAGE(K827:L827)</f>
        <v>8.1861299999999998E-2</v>
      </c>
      <c r="N827" s="14">
        <f t="shared" ref="N827:N837" si="797">STDEV(K827:L827)</f>
        <v>1.4043140674364844E-3</v>
      </c>
      <c r="O827" s="13">
        <v>0</v>
      </c>
      <c r="P827" s="13">
        <v>0</v>
      </c>
      <c r="Q827" s="14">
        <f t="shared" ref="Q827:Q837" si="798">AVERAGE(O827:P827)</f>
        <v>0</v>
      </c>
      <c r="R827" s="14">
        <f t="shared" ref="R827:R837" si="799">STDEV(O827:P827)</f>
        <v>0</v>
      </c>
      <c r="S827" s="15">
        <v>1.3388899999999999</v>
      </c>
      <c r="T827" s="15">
        <v>1.3834200000000001</v>
      </c>
      <c r="U827" s="16">
        <f t="shared" ref="U827:U837" si="800">AVERAGE(S827:T827)</f>
        <v>1.3611550000000001</v>
      </c>
      <c r="V827" s="16">
        <f t="shared" ref="V827:V837" si="801">STDEV(S827:T827)</f>
        <v>3.148746496623709E-2</v>
      </c>
      <c r="W827" s="15">
        <v>10.77</v>
      </c>
      <c r="X827" s="15">
        <v>11.152900000000001</v>
      </c>
      <c r="Y827" s="16">
        <f t="shared" ref="Y827:Y837" si="802">AVERAGE(W827:X827)</f>
        <v>10.961449999999999</v>
      </c>
      <c r="Z827" s="16">
        <f t="shared" ref="Z827:Z837" si="803">STDEV(W827:X827)</f>
        <v>0.27075118651632984</v>
      </c>
      <c r="AA827" s="17">
        <v>0</v>
      </c>
      <c r="AB827" s="17">
        <v>0</v>
      </c>
      <c r="AC827" s="18">
        <f t="shared" ref="AC827:AC837" si="804">AVERAGE(AA827:AB827)</f>
        <v>0</v>
      </c>
      <c r="AD827" s="18">
        <f t="shared" ref="AD827:AD837" si="805">STDEV(AA827:AB827)</f>
        <v>0</v>
      </c>
      <c r="AE827" s="17">
        <v>0</v>
      </c>
      <c r="AF827" s="17">
        <v>0</v>
      </c>
      <c r="AG827" s="18">
        <f t="shared" ref="AG827:AG837" si="806">AVERAGE(AE827:AF827)</f>
        <v>0</v>
      </c>
      <c r="AH827" s="18">
        <f t="shared" ref="AH827:AH837" si="807">STDEV(AE827:AF827)</f>
        <v>0</v>
      </c>
      <c r="AI827" s="19">
        <f t="shared" ref="AI827:AI837" si="808">U827/E827</f>
        <v>11.723886960491297</v>
      </c>
      <c r="AJ827" s="19" t="e">
        <f t="shared" ref="AJ827:AJ837" si="809">Y827/I827</f>
        <v>#DIV/0!</v>
      </c>
      <c r="AK827" s="19" t="e">
        <f t="shared" ref="AK827:AK837" si="810">Y827/AG827</f>
        <v>#DIV/0!</v>
      </c>
      <c r="AL827" s="19">
        <f t="shared" ref="AL827:AL837" si="811">W827/X827</f>
        <v>0.96566812219243414</v>
      </c>
      <c r="AM827" s="19" t="e">
        <f t="shared" ref="AM827:AM837" si="812">Y827/Q827</f>
        <v>#DIV/0!</v>
      </c>
      <c r="AN827" s="19">
        <f t="shared" ref="AN827:AN837" si="813">Y827-I827</f>
        <v>10.961449999999999</v>
      </c>
      <c r="AO827" s="19" t="e">
        <f t="shared" ref="AO827:AO837" si="814">I827/AG827</f>
        <v>#DIV/0!</v>
      </c>
    </row>
    <row r="828" spans="1:41" s="31" customFormat="1" ht="9.75" customHeight="1" x14ac:dyDescent="0.25">
      <c r="A828" s="1" t="s">
        <v>381</v>
      </c>
      <c r="B828" s="1" t="s">
        <v>1344</v>
      </c>
      <c r="C828" s="20">
        <v>0.16034000000000001</v>
      </c>
      <c r="D828" s="20">
        <v>0</v>
      </c>
      <c r="E828" s="21">
        <f t="shared" si="792"/>
        <v>8.0170000000000005E-2</v>
      </c>
      <c r="F828" s="21">
        <f t="shared" si="793"/>
        <v>0.11337750129545104</v>
      </c>
      <c r="G828" s="20">
        <v>0.194914</v>
      </c>
      <c r="H828" s="20">
        <v>0.197632</v>
      </c>
      <c r="I828" s="21">
        <f t="shared" si="794"/>
        <v>0.196273</v>
      </c>
      <c r="J828" s="21">
        <f t="shared" si="795"/>
        <v>1.921916231265035E-3</v>
      </c>
      <c r="K828" s="22">
        <v>0.332233</v>
      </c>
      <c r="L828" s="22">
        <v>0.46165099999999998</v>
      </c>
      <c r="M828" s="23">
        <f t="shared" si="796"/>
        <v>0.39694200000000002</v>
      </c>
      <c r="N828" s="23">
        <f t="shared" si="797"/>
        <v>9.1512345407600393E-2</v>
      </c>
      <c r="O828" s="22">
        <v>0.25262899999999999</v>
      </c>
      <c r="P828" s="22">
        <v>0.26765499999999998</v>
      </c>
      <c r="Q828" s="23">
        <f t="shared" si="798"/>
        <v>0.26014199999999998</v>
      </c>
      <c r="R828" s="23">
        <f t="shared" si="799"/>
        <v>1.0624986494109052E-2</v>
      </c>
      <c r="S828" s="24">
        <v>1.0137499999999999</v>
      </c>
      <c r="T828" s="24">
        <v>0.71436500000000003</v>
      </c>
      <c r="U828" s="25">
        <f t="shared" si="800"/>
        <v>0.86405749999999992</v>
      </c>
      <c r="V828" s="25">
        <f t="shared" si="801"/>
        <v>0.21169716368553507</v>
      </c>
      <c r="W828" s="24">
        <v>1.54925</v>
      </c>
      <c r="X828" s="24">
        <v>1.1408199999999999</v>
      </c>
      <c r="Y828" s="25">
        <f t="shared" si="802"/>
        <v>1.345035</v>
      </c>
      <c r="Z828" s="25">
        <f t="shared" si="803"/>
        <v>0.28880362264002141</v>
      </c>
      <c r="AA828" s="26">
        <v>0.28099000000000002</v>
      </c>
      <c r="AB828" s="26">
        <v>7.4381799999999998E-2</v>
      </c>
      <c r="AC828" s="27">
        <f t="shared" si="804"/>
        <v>0.17768590000000001</v>
      </c>
      <c r="AD828" s="27">
        <f t="shared" si="805"/>
        <v>0.14609405926874647</v>
      </c>
      <c r="AE828" s="26">
        <v>0</v>
      </c>
      <c r="AF828" s="26">
        <v>0</v>
      </c>
      <c r="AG828" s="27">
        <f t="shared" si="806"/>
        <v>0</v>
      </c>
      <c r="AH828" s="27">
        <f t="shared" si="807"/>
        <v>0</v>
      </c>
      <c r="AI828" s="28">
        <f t="shared" si="808"/>
        <v>10.777815891231132</v>
      </c>
      <c r="AJ828" s="28">
        <f t="shared" si="809"/>
        <v>6.8528783887748181</v>
      </c>
      <c r="AK828" s="28" t="e">
        <f t="shared" si="810"/>
        <v>#DIV/0!</v>
      </c>
      <c r="AL828" s="28">
        <f t="shared" si="811"/>
        <v>1.3580144106870498</v>
      </c>
      <c r="AM828" s="28">
        <f t="shared" si="812"/>
        <v>5.1703877113268906</v>
      </c>
      <c r="AN828" s="28">
        <f t="shared" si="813"/>
        <v>1.1487620000000001</v>
      </c>
      <c r="AO828" s="28" t="e">
        <f t="shared" si="814"/>
        <v>#DIV/0!</v>
      </c>
    </row>
    <row r="829" spans="1:41" s="31" customFormat="1" ht="9.75" customHeight="1" x14ac:dyDescent="0.25">
      <c r="A829" s="1" t="s">
        <v>782</v>
      </c>
      <c r="B829" s="1" t="s">
        <v>1534</v>
      </c>
      <c r="C829" s="11">
        <v>0</v>
      </c>
      <c r="D829" s="11">
        <v>0.47968899999999998</v>
      </c>
      <c r="E829" s="12">
        <f t="shared" si="792"/>
        <v>0.23984449999999999</v>
      </c>
      <c r="F829" s="12">
        <f t="shared" si="793"/>
        <v>0.33919134476059376</v>
      </c>
      <c r="G829" s="11">
        <v>3.19156</v>
      </c>
      <c r="H829" s="11">
        <v>3.0682200000000002</v>
      </c>
      <c r="I829" s="12">
        <f t="shared" si="794"/>
        <v>3.1298900000000001</v>
      </c>
      <c r="J829" s="12">
        <f t="shared" si="795"/>
        <v>8.7214550391548615E-2</v>
      </c>
      <c r="K829" s="13">
        <v>1.14577</v>
      </c>
      <c r="L829" s="13">
        <v>1.5260100000000001</v>
      </c>
      <c r="M829" s="14">
        <f t="shared" si="796"/>
        <v>1.33589</v>
      </c>
      <c r="N829" s="14">
        <f t="shared" si="797"/>
        <v>0.26887028247837313</v>
      </c>
      <c r="O829" s="13">
        <v>2.2139000000000002</v>
      </c>
      <c r="P829" s="13">
        <v>2.9245000000000001</v>
      </c>
      <c r="Q829" s="14">
        <f t="shared" si="798"/>
        <v>2.5692000000000004</v>
      </c>
      <c r="R829" s="14">
        <f t="shared" si="799"/>
        <v>0.50247007871115756</v>
      </c>
      <c r="S829" s="15">
        <v>2.6671399999999998</v>
      </c>
      <c r="T829" s="15">
        <v>2.3515299999999999</v>
      </c>
      <c r="U829" s="16">
        <f t="shared" si="800"/>
        <v>2.5093350000000001</v>
      </c>
      <c r="V829" s="16">
        <f t="shared" si="801"/>
        <v>0.22316997121028623</v>
      </c>
      <c r="W829" s="15">
        <v>6.09863</v>
      </c>
      <c r="X829" s="15">
        <v>6.8614800000000002</v>
      </c>
      <c r="Y829" s="16">
        <f t="shared" si="802"/>
        <v>6.4800550000000001</v>
      </c>
      <c r="Z829" s="16">
        <f t="shared" si="803"/>
        <v>0.53941640802815793</v>
      </c>
      <c r="AA829" s="17">
        <v>0.42456199999999999</v>
      </c>
      <c r="AB829" s="17">
        <v>0.74582599999999999</v>
      </c>
      <c r="AC829" s="18">
        <f t="shared" si="804"/>
        <v>0.58519399999999999</v>
      </c>
      <c r="AD829" s="18">
        <f t="shared" si="805"/>
        <v>0.22716795295111533</v>
      </c>
      <c r="AE829" s="17">
        <v>0.142734</v>
      </c>
      <c r="AF829" s="17">
        <v>0.45689299999999999</v>
      </c>
      <c r="AG829" s="18">
        <f t="shared" si="806"/>
        <v>0.29981350000000001</v>
      </c>
      <c r="AH829" s="18">
        <f t="shared" si="807"/>
        <v>0.22214395927078451</v>
      </c>
      <c r="AI829" s="19">
        <f t="shared" si="808"/>
        <v>10.462341225252196</v>
      </c>
      <c r="AJ829" s="19">
        <f t="shared" si="809"/>
        <v>2.0703778727047917</v>
      </c>
      <c r="AK829" s="19">
        <f t="shared" si="810"/>
        <v>21.613619800309191</v>
      </c>
      <c r="AL829" s="19">
        <f t="shared" si="811"/>
        <v>0.88882136215510354</v>
      </c>
      <c r="AM829" s="19">
        <f t="shared" si="812"/>
        <v>2.5222073018838547</v>
      </c>
      <c r="AN829" s="19">
        <f t="shared" si="813"/>
        <v>3.3501650000000001</v>
      </c>
      <c r="AO829" s="19">
        <f t="shared" si="814"/>
        <v>10.439456528808742</v>
      </c>
    </row>
    <row r="830" spans="1:41" s="31" customFormat="1" ht="9.75" customHeight="1" x14ac:dyDescent="0.25">
      <c r="A830" s="1" t="s">
        <v>822</v>
      </c>
      <c r="B830" s="1"/>
      <c r="C830" s="11">
        <v>0.39869599999999999</v>
      </c>
      <c r="D830" s="11">
        <v>4.13812E-2</v>
      </c>
      <c r="E830" s="12">
        <f t="shared" si="792"/>
        <v>0.2200386</v>
      </c>
      <c r="F830" s="12">
        <f t="shared" si="793"/>
        <v>0.252659718098315</v>
      </c>
      <c r="G830" s="11">
        <v>4.93377</v>
      </c>
      <c r="H830" s="11">
        <v>3.99647</v>
      </c>
      <c r="I830" s="12">
        <f t="shared" si="794"/>
        <v>4.4651199999999998</v>
      </c>
      <c r="J830" s="12">
        <f t="shared" si="795"/>
        <v>0.66277118600615559</v>
      </c>
      <c r="K830" s="13">
        <v>3.5518200000000002</v>
      </c>
      <c r="L830" s="13">
        <v>3.5824099999999999</v>
      </c>
      <c r="M830" s="14">
        <f t="shared" si="796"/>
        <v>3.5671150000000003</v>
      </c>
      <c r="N830" s="14">
        <f t="shared" si="797"/>
        <v>2.1630396436496259E-2</v>
      </c>
      <c r="O830" s="13">
        <v>3.2856399999999999</v>
      </c>
      <c r="P830" s="13">
        <v>3.7426300000000001</v>
      </c>
      <c r="Q830" s="14">
        <f t="shared" si="798"/>
        <v>3.514135</v>
      </c>
      <c r="R830" s="14">
        <f t="shared" si="799"/>
        <v>0.32314072793444054</v>
      </c>
      <c r="S830" s="15">
        <v>2.0274899999999998</v>
      </c>
      <c r="T830" s="15">
        <v>2.51695</v>
      </c>
      <c r="U830" s="16">
        <f t="shared" si="800"/>
        <v>2.2722199999999999</v>
      </c>
      <c r="V830" s="16">
        <f t="shared" si="801"/>
        <v>0.34610048511956898</v>
      </c>
      <c r="W830" s="15">
        <v>8.5930700000000009</v>
      </c>
      <c r="X830" s="15">
        <v>4.5631199999999996</v>
      </c>
      <c r="Y830" s="16">
        <f t="shared" si="802"/>
        <v>6.5780950000000002</v>
      </c>
      <c r="Z830" s="16">
        <f t="shared" si="803"/>
        <v>2.849604972842728</v>
      </c>
      <c r="AA830" s="17">
        <v>7.5986900000000004</v>
      </c>
      <c r="AB830" s="17">
        <v>5.6427100000000001</v>
      </c>
      <c r="AC830" s="18">
        <f t="shared" si="804"/>
        <v>6.6207000000000003</v>
      </c>
      <c r="AD830" s="18">
        <f t="shared" si="805"/>
        <v>1.383086721865268</v>
      </c>
      <c r="AE830" s="17">
        <v>3.17622E-10</v>
      </c>
      <c r="AF830" s="17">
        <v>1.35863</v>
      </c>
      <c r="AG830" s="18">
        <f t="shared" si="806"/>
        <v>0.67931500015881097</v>
      </c>
      <c r="AH830" s="18">
        <f t="shared" si="807"/>
        <v>0.96069648589888657</v>
      </c>
      <c r="AI830" s="19">
        <f t="shared" si="808"/>
        <v>10.326460902768877</v>
      </c>
      <c r="AJ830" s="19">
        <f t="shared" si="809"/>
        <v>1.4732179650266959</v>
      </c>
      <c r="AK830" s="19">
        <f t="shared" si="810"/>
        <v>9.6834237407714632</v>
      </c>
      <c r="AL830" s="19">
        <f t="shared" si="811"/>
        <v>1.8831566998018903</v>
      </c>
      <c r="AM830" s="19">
        <f t="shared" si="812"/>
        <v>1.8718959288701202</v>
      </c>
      <c r="AN830" s="19">
        <f t="shared" si="813"/>
        <v>2.1129750000000005</v>
      </c>
      <c r="AO830" s="19">
        <f t="shared" si="814"/>
        <v>6.5729742445789352</v>
      </c>
    </row>
    <row r="831" spans="1:41" s="31" customFormat="1" ht="9.75" customHeight="1" x14ac:dyDescent="0.25">
      <c r="A831" s="1" t="s">
        <v>554</v>
      </c>
      <c r="B831" s="1" t="s">
        <v>1624</v>
      </c>
      <c r="C831" s="11">
        <v>5.0159000000000002E-2</v>
      </c>
      <c r="D831" s="11">
        <v>5.5406999999999998E-2</v>
      </c>
      <c r="E831" s="12">
        <f t="shared" si="792"/>
        <v>5.2782999999999997E-2</v>
      </c>
      <c r="F831" s="12">
        <f t="shared" si="793"/>
        <v>3.7108963876669987E-3</v>
      </c>
      <c r="G831" s="11">
        <v>0.62781600000000004</v>
      </c>
      <c r="H831" s="11">
        <v>0.55198100000000005</v>
      </c>
      <c r="I831" s="12">
        <f t="shared" si="794"/>
        <v>0.5898985000000001</v>
      </c>
      <c r="J831" s="12">
        <f t="shared" si="795"/>
        <v>5.3623442751281815E-2</v>
      </c>
      <c r="K831" s="13">
        <v>0.67111699999999996</v>
      </c>
      <c r="L831" s="13">
        <v>0.44785900000000001</v>
      </c>
      <c r="M831" s="14">
        <f t="shared" si="796"/>
        <v>0.55948799999999999</v>
      </c>
      <c r="N831" s="14">
        <f t="shared" si="797"/>
        <v>0.15786724575414612</v>
      </c>
      <c r="O831" s="13">
        <v>0.662076</v>
      </c>
      <c r="P831" s="13">
        <v>0.44323200000000001</v>
      </c>
      <c r="Q831" s="14">
        <f t="shared" si="798"/>
        <v>0.55265399999999998</v>
      </c>
      <c r="R831" s="14">
        <f t="shared" si="799"/>
        <v>0.15474607642198884</v>
      </c>
      <c r="S831" s="15">
        <v>0.54114099999999998</v>
      </c>
      <c r="T831" s="15">
        <v>0.47675099999999998</v>
      </c>
      <c r="U831" s="16">
        <f t="shared" si="800"/>
        <v>0.50894600000000001</v>
      </c>
      <c r="V831" s="16">
        <f t="shared" si="801"/>
        <v>4.5530605640601796E-2</v>
      </c>
      <c r="W831" s="15">
        <v>2.1743199999999998</v>
      </c>
      <c r="X831" s="15">
        <v>2.1258599999999999</v>
      </c>
      <c r="Y831" s="16">
        <f t="shared" si="802"/>
        <v>2.1500899999999996</v>
      </c>
      <c r="Z831" s="16">
        <f t="shared" si="803"/>
        <v>3.4266394616300058E-2</v>
      </c>
      <c r="AA831" s="17">
        <v>0.283497</v>
      </c>
      <c r="AB831" s="17">
        <v>0.258849</v>
      </c>
      <c r="AC831" s="18">
        <f t="shared" si="804"/>
        <v>0.271173</v>
      </c>
      <c r="AD831" s="18">
        <f t="shared" si="805"/>
        <v>1.7428767942686028E-2</v>
      </c>
      <c r="AE831" s="17">
        <v>0</v>
      </c>
      <c r="AF831" s="17">
        <v>0</v>
      </c>
      <c r="AG831" s="18">
        <f t="shared" si="806"/>
        <v>0</v>
      </c>
      <c r="AH831" s="18">
        <f t="shared" si="807"/>
        <v>0</v>
      </c>
      <c r="AI831" s="19">
        <f t="shared" si="808"/>
        <v>9.6422332948108309</v>
      </c>
      <c r="AJ831" s="19">
        <f t="shared" si="809"/>
        <v>3.6448473762859193</v>
      </c>
      <c r="AK831" s="19" t="e">
        <f t="shared" si="810"/>
        <v>#DIV/0!</v>
      </c>
      <c r="AL831" s="19">
        <f t="shared" si="811"/>
        <v>1.0227954804173369</v>
      </c>
      <c r="AM831" s="19">
        <f t="shared" si="812"/>
        <v>3.8904812052387201</v>
      </c>
      <c r="AN831" s="19">
        <f t="shared" si="813"/>
        <v>1.5601914999999995</v>
      </c>
      <c r="AO831" s="19" t="e">
        <f t="shared" si="814"/>
        <v>#DIV/0!</v>
      </c>
    </row>
    <row r="832" spans="1:41" s="31" customFormat="1" ht="9.75" customHeight="1" x14ac:dyDescent="0.25">
      <c r="A832" s="1" t="s">
        <v>850</v>
      </c>
      <c r="B832" s="1" t="s">
        <v>1836</v>
      </c>
      <c r="C832" s="11">
        <v>0.87695900000000004</v>
      </c>
      <c r="D832" s="11">
        <v>4.4849800000000002</v>
      </c>
      <c r="E832" s="12">
        <f t="shared" si="792"/>
        <v>2.6809695000000002</v>
      </c>
      <c r="F832" s="12">
        <f t="shared" si="793"/>
        <v>2.5512561157634681</v>
      </c>
      <c r="G832" s="11">
        <v>9.1891999999999996</v>
      </c>
      <c r="H832" s="11">
        <v>8.0524199999999997</v>
      </c>
      <c r="I832" s="12">
        <f t="shared" si="794"/>
        <v>8.6208099999999988</v>
      </c>
      <c r="J832" s="12">
        <f t="shared" si="795"/>
        <v>0.80382484671724341</v>
      </c>
      <c r="K832" s="13">
        <v>0.916265</v>
      </c>
      <c r="L832" s="13">
        <v>1.1734599999999999</v>
      </c>
      <c r="M832" s="14">
        <f t="shared" si="796"/>
        <v>1.0448625</v>
      </c>
      <c r="N832" s="14">
        <f t="shared" si="797"/>
        <v>0.18186432858727378</v>
      </c>
      <c r="O832" s="13">
        <v>0.26601900000000001</v>
      </c>
      <c r="P832" s="13">
        <v>0</v>
      </c>
      <c r="Q832" s="14">
        <f t="shared" si="798"/>
        <v>0.1330095</v>
      </c>
      <c r="R832" s="14">
        <f t="shared" si="799"/>
        <v>0.18810383882446419</v>
      </c>
      <c r="S832" s="15">
        <v>23.096</v>
      </c>
      <c r="T832" s="15">
        <v>27.756900000000002</v>
      </c>
      <c r="U832" s="16">
        <f t="shared" si="800"/>
        <v>25.426450000000003</v>
      </c>
      <c r="V832" s="16">
        <f t="shared" si="801"/>
        <v>3.2957539964323805</v>
      </c>
      <c r="W832" s="15">
        <v>7.6872499999999997</v>
      </c>
      <c r="X832" s="15">
        <v>14.535500000000001</v>
      </c>
      <c r="Y832" s="16">
        <f t="shared" si="802"/>
        <v>11.111375000000001</v>
      </c>
      <c r="Z832" s="16">
        <f t="shared" si="803"/>
        <v>4.842444014260769</v>
      </c>
      <c r="AA832" s="17">
        <v>0</v>
      </c>
      <c r="AB832" s="17">
        <v>0</v>
      </c>
      <c r="AC832" s="18">
        <f t="shared" si="804"/>
        <v>0</v>
      </c>
      <c r="AD832" s="18">
        <f t="shared" si="805"/>
        <v>0</v>
      </c>
      <c r="AE832" s="17">
        <v>0</v>
      </c>
      <c r="AF832" s="17">
        <v>0</v>
      </c>
      <c r="AG832" s="18">
        <f t="shared" si="806"/>
        <v>0</v>
      </c>
      <c r="AH832" s="18">
        <f t="shared" si="807"/>
        <v>0</v>
      </c>
      <c r="AI832" s="19">
        <f t="shared" si="808"/>
        <v>9.484050452644091</v>
      </c>
      <c r="AJ832" s="19">
        <f t="shared" si="809"/>
        <v>1.2889015069349634</v>
      </c>
      <c r="AK832" s="19" t="e">
        <f t="shared" si="810"/>
        <v>#DIV/0!</v>
      </c>
      <c r="AL832" s="19">
        <f t="shared" si="811"/>
        <v>0.52886037632004401</v>
      </c>
      <c r="AM832" s="19">
        <f t="shared" si="812"/>
        <v>83.538205917622435</v>
      </c>
      <c r="AN832" s="19">
        <f t="shared" si="813"/>
        <v>2.4905650000000019</v>
      </c>
      <c r="AO832" s="19" t="e">
        <f t="shared" si="814"/>
        <v>#DIV/0!</v>
      </c>
    </row>
    <row r="833" spans="1:41" s="31" customFormat="1" ht="9.75" customHeight="1" x14ac:dyDescent="0.25">
      <c r="A833" s="1" t="s">
        <v>628</v>
      </c>
      <c r="B833" s="1" t="s">
        <v>1617</v>
      </c>
      <c r="C833" s="11">
        <v>8.4566299999999997E-2</v>
      </c>
      <c r="D833" s="11">
        <v>6.6070500000000004E-2</v>
      </c>
      <c r="E833" s="12">
        <f t="shared" si="792"/>
        <v>7.5318400000000008E-2</v>
      </c>
      <c r="F833" s="12">
        <f t="shared" si="793"/>
        <v>1.307850560347E-2</v>
      </c>
      <c r="G833" s="11">
        <v>0.97203899999999999</v>
      </c>
      <c r="H833" s="11">
        <v>0.79193000000000002</v>
      </c>
      <c r="I833" s="12">
        <f t="shared" si="794"/>
        <v>0.88198449999999995</v>
      </c>
      <c r="J833" s="12">
        <f t="shared" si="795"/>
        <v>0.12735629525272907</v>
      </c>
      <c r="K833" s="13">
        <v>0.13220299999999999</v>
      </c>
      <c r="L833" s="13">
        <v>0.170539</v>
      </c>
      <c r="M833" s="14">
        <f t="shared" si="796"/>
        <v>0.15137099999999998</v>
      </c>
      <c r="N833" s="14">
        <f t="shared" si="797"/>
        <v>2.7107645563567616E-2</v>
      </c>
      <c r="O833" s="13">
        <v>0.54679299999999997</v>
      </c>
      <c r="P833" s="13">
        <v>0.37738300000000002</v>
      </c>
      <c r="Q833" s="14">
        <f t="shared" si="798"/>
        <v>0.462088</v>
      </c>
      <c r="R833" s="14">
        <f t="shared" si="799"/>
        <v>0.1197909598008132</v>
      </c>
      <c r="S833" s="15">
        <v>0.74897999999999998</v>
      </c>
      <c r="T833" s="15">
        <v>0.67466300000000001</v>
      </c>
      <c r="U833" s="16">
        <f t="shared" si="800"/>
        <v>0.7118215</v>
      </c>
      <c r="V833" s="16">
        <f t="shared" si="801"/>
        <v>5.2550054657440629E-2</v>
      </c>
      <c r="W833" s="15">
        <v>3.54027</v>
      </c>
      <c r="X833" s="15">
        <v>3.4678399999999998</v>
      </c>
      <c r="Y833" s="16">
        <f t="shared" si="802"/>
        <v>3.5040550000000001</v>
      </c>
      <c r="Z833" s="16">
        <f t="shared" si="803"/>
        <v>5.1215744161341788E-2</v>
      </c>
      <c r="AA833" s="17">
        <v>2.21979E-2</v>
      </c>
      <c r="AB833" s="17">
        <v>2.2280000000000001E-2</v>
      </c>
      <c r="AC833" s="18">
        <f t="shared" si="804"/>
        <v>2.223895E-2</v>
      </c>
      <c r="AD833" s="18">
        <f t="shared" si="805"/>
        <v>5.8053466735416695E-5</v>
      </c>
      <c r="AE833" s="17">
        <v>0</v>
      </c>
      <c r="AF833" s="17">
        <v>0</v>
      </c>
      <c r="AG833" s="18">
        <f t="shared" si="806"/>
        <v>0</v>
      </c>
      <c r="AH833" s="18">
        <f t="shared" si="807"/>
        <v>0</v>
      </c>
      <c r="AI833" s="19">
        <f t="shared" si="808"/>
        <v>9.4508314037472907</v>
      </c>
      <c r="AJ833" s="19">
        <f t="shared" si="809"/>
        <v>3.9729212928345117</v>
      </c>
      <c r="AK833" s="19" t="e">
        <f t="shared" si="810"/>
        <v>#DIV/0!</v>
      </c>
      <c r="AL833" s="19">
        <f t="shared" si="811"/>
        <v>1.020886200055366</v>
      </c>
      <c r="AM833" s="19">
        <f t="shared" si="812"/>
        <v>7.5830902338948425</v>
      </c>
      <c r="AN833" s="19">
        <f t="shared" si="813"/>
        <v>2.6220705000000004</v>
      </c>
      <c r="AO833" s="19" t="e">
        <f t="shared" si="814"/>
        <v>#DIV/0!</v>
      </c>
    </row>
    <row r="834" spans="1:41" s="31" customFormat="1" ht="9.75" customHeight="1" x14ac:dyDescent="0.25">
      <c r="A834" s="1" t="s">
        <v>769</v>
      </c>
      <c r="B834" s="1" t="s">
        <v>1361</v>
      </c>
      <c r="C834" s="20">
        <v>0.254218</v>
      </c>
      <c r="D834" s="20">
        <v>0.25659300000000002</v>
      </c>
      <c r="E834" s="21">
        <f t="shared" si="792"/>
        <v>0.25540550000000001</v>
      </c>
      <c r="F834" s="21">
        <f t="shared" si="793"/>
        <v>1.6793786053180618E-3</v>
      </c>
      <c r="G834" s="20">
        <v>2.7303000000000002</v>
      </c>
      <c r="H834" s="20">
        <v>2.6454399999999998</v>
      </c>
      <c r="I834" s="21">
        <f t="shared" si="794"/>
        <v>2.6878700000000002</v>
      </c>
      <c r="J834" s="21">
        <f t="shared" si="795"/>
        <v>6.0005081451490694E-2</v>
      </c>
      <c r="K834" s="22">
        <v>4.60311</v>
      </c>
      <c r="L834" s="22">
        <v>4.8574999999999999</v>
      </c>
      <c r="M834" s="23">
        <f t="shared" si="796"/>
        <v>4.7303049999999995</v>
      </c>
      <c r="N834" s="23">
        <f t="shared" si="797"/>
        <v>0.17988089406604574</v>
      </c>
      <c r="O834" s="22">
        <v>5.1132600000000004</v>
      </c>
      <c r="P834" s="22">
        <v>5.3701400000000001</v>
      </c>
      <c r="Q834" s="23">
        <f t="shared" si="798"/>
        <v>5.2416999999999998</v>
      </c>
      <c r="R834" s="23">
        <f t="shared" si="799"/>
        <v>0.18164158995120017</v>
      </c>
      <c r="S834" s="24">
        <v>2.3389600000000002</v>
      </c>
      <c r="T834" s="24">
        <v>2.4129100000000001</v>
      </c>
      <c r="U834" s="25">
        <f t="shared" si="800"/>
        <v>2.3759350000000001</v>
      </c>
      <c r="V834" s="25">
        <f t="shared" si="801"/>
        <v>5.2290546468745161E-2</v>
      </c>
      <c r="W834" s="24">
        <v>8.7169699999999999</v>
      </c>
      <c r="X834" s="24">
        <v>8.4638299999999997</v>
      </c>
      <c r="Y834" s="25">
        <f t="shared" si="802"/>
        <v>8.5903999999999989</v>
      </c>
      <c r="Z834" s="25">
        <f t="shared" si="803"/>
        <v>0.17899701058956274</v>
      </c>
      <c r="AA834" s="26">
        <v>1.08222</v>
      </c>
      <c r="AB834" s="26">
        <v>0.971885</v>
      </c>
      <c r="AC834" s="27">
        <f t="shared" si="804"/>
        <v>1.0270524999999999</v>
      </c>
      <c r="AD834" s="27">
        <f t="shared" si="805"/>
        <v>7.8018626702217694E-2</v>
      </c>
      <c r="AE834" s="26">
        <v>0.232206</v>
      </c>
      <c r="AF834" s="26">
        <v>0.234432</v>
      </c>
      <c r="AG834" s="27">
        <f t="shared" si="806"/>
        <v>0.233319</v>
      </c>
      <c r="AH834" s="27">
        <f t="shared" si="807"/>
        <v>1.5740196949212588E-3</v>
      </c>
      <c r="AI834" s="28">
        <f t="shared" si="808"/>
        <v>9.3025992000955338</v>
      </c>
      <c r="AJ834" s="28">
        <f t="shared" si="809"/>
        <v>3.1959879012005783</v>
      </c>
      <c r="AK834" s="28">
        <f t="shared" si="810"/>
        <v>36.818261693218297</v>
      </c>
      <c r="AL834" s="28">
        <f t="shared" si="811"/>
        <v>1.0299084457036589</v>
      </c>
      <c r="AM834" s="28">
        <f t="shared" si="812"/>
        <v>1.6388576225270426</v>
      </c>
      <c r="AN834" s="28">
        <f t="shared" si="813"/>
        <v>5.9025299999999987</v>
      </c>
      <c r="AO834" s="28">
        <f t="shared" si="814"/>
        <v>11.520150523532161</v>
      </c>
    </row>
    <row r="835" spans="1:41" s="31" customFormat="1" ht="9.75" customHeight="1" x14ac:dyDescent="0.25">
      <c r="A835" s="1" t="s">
        <v>19</v>
      </c>
      <c r="B835" s="1" t="s">
        <v>20</v>
      </c>
      <c r="C835" s="20">
        <v>0.34506199999999998</v>
      </c>
      <c r="D835" s="20">
        <v>0</v>
      </c>
      <c r="E835" s="21">
        <f t="shared" si="792"/>
        <v>0.17253099999999999</v>
      </c>
      <c r="F835" s="21">
        <f t="shared" si="793"/>
        <v>0.24399568012979245</v>
      </c>
      <c r="G835" s="20">
        <v>0</v>
      </c>
      <c r="H835" s="20">
        <v>0</v>
      </c>
      <c r="I835" s="21">
        <f t="shared" si="794"/>
        <v>0</v>
      </c>
      <c r="J835" s="21">
        <f t="shared" si="795"/>
        <v>0</v>
      </c>
      <c r="K835" s="22">
        <v>2.1008399999999998</v>
      </c>
      <c r="L835" s="22">
        <v>2.3559299999999999</v>
      </c>
      <c r="M835" s="23">
        <f t="shared" si="796"/>
        <v>2.2283849999999998</v>
      </c>
      <c r="N835" s="23">
        <f t="shared" si="797"/>
        <v>0.18037586881287643</v>
      </c>
      <c r="O835" s="22">
        <v>3.7925599999999999</v>
      </c>
      <c r="P835" s="22">
        <v>4.2893299999999996</v>
      </c>
      <c r="Q835" s="23">
        <f t="shared" si="798"/>
        <v>4.0409449999999998</v>
      </c>
      <c r="R835" s="23">
        <f t="shared" si="799"/>
        <v>0.35126943569004099</v>
      </c>
      <c r="S835" s="24">
        <v>1.5370999999999999</v>
      </c>
      <c r="T835" s="24">
        <v>1.61599</v>
      </c>
      <c r="U835" s="25">
        <f t="shared" si="800"/>
        <v>1.5765449999999999</v>
      </c>
      <c r="V835" s="25">
        <f t="shared" si="801"/>
        <v>5.5783653967806823E-2</v>
      </c>
      <c r="W835" s="24">
        <v>6.45655</v>
      </c>
      <c r="X835" s="24">
        <v>6.3632999999999997</v>
      </c>
      <c r="Y835" s="25">
        <f t="shared" si="802"/>
        <v>6.4099249999999994</v>
      </c>
      <c r="Z835" s="25">
        <f t="shared" si="803"/>
        <v>6.593770734564576E-2</v>
      </c>
      <c r="AA835" s="26">
        <v>0</v>
      </c>
      <c r="AB835" s="26">
        <v>0</v>
      </c>
      <c r="AC835" s="27">
        <f t="shared" si="804"/>
        <v>0</v>
      </c>
      <c r="AD835" s="27">
        <f t="shared" si="805"/>
        <v>0</v>
      </c>
      <c r="AE835" s="26">
        <v>0</v>
      </c>
      <c r="AF835" s="26">
        <v>0</v>
      </c>
      <c r="AG835" s="27">
        <f t="shared" si="806"/>
        <v>0</v>
      </c>
      <c r="AH835" s="27">
        <f t="shared" si="807"/>
        <v>0</v>
      </c>
      <c r="AI835" s="28">
        <f t="shared" si="808"/>
        <v>9.1377491581223076</v>
      </c>
      <c r="AJ835" s="28" t="e">
        <f t="shared" si="809"/>
        <v>#DIV/0!</v>
      </c>
      <c r="AK835" s="28" t="e">
        <f t="shared" si="810"/>
        <v>#DIV/0!</v>
      </c>
      <c r="AL835" s="28">
        <f t="shared" si="811"/>
        <v>1.0146543460154323</v>
      </c>
      <c r="AM835" s="28">
        <f t="shared" si="812"/>
        <v>1.5862440592485174</v>
      </c>
      <c r="AN835" s="28">
        <f t="shared" si="813"/>
        <v>6.4099249999999994</v>
      </c>
      <c r="AO835" s="28" t="e">
        <f t="shared" si="814"/>
        <v>#DIV/0!</v>
      </c>
    </row>
    <row r="836" spans="1:41" s="31" customFormat="1" ht="9.75" customHeight="1" x14ac:dyDescent="0.25">
      <c r="A836" s="1" t="s">
        <v>707</v>
      </c>
      <c r="B836" s="1" t="s">
        <v>1337</v>
      </c>
      <c r="C836" s="20">
        <v>0.16666500000000001</v>
      </c>
      <c r="D836" s="20">
        <v>0.21027899999999999</v>
      </c>
      <c r="E836" s="21">
        <f t="shared" si="792"/>
        <v>0.188472</v>
      </c>
      <c r="F836" s="21">
        <f t="shared" si="793"/>
        <v>3.0839755154669923E-2</v>
      </c>
      <c r="G836" s="20">
        <v>1.68771</v>
      </c>
      <c r="H836" s="20">
        <v>1.6591</v>
      </c>
      <c r="I836" s="21">
        <f t="shared" si="794"/>
        <v>1.673405</v>
      </c>
      <c r="J836" s="21">
        <f t="shared" si="795"/>
        <v>2.0230325009747141E-2</v>
      </c>
      <c r="K836" s="22">
        <v>2.0078200000000002</v>
      </c>
      <c r="L836" s="22">
        <v>1.7476100000000001</v>
      </c>
      <c r="M836" s="23">
        <f t="shared" si="796"/>
        <v>1.8777150000000002</v>
      </c>
      <c r="N836" s="23">
        <f t="shared" si="797"/>
        <v>0.18399625553255158</v>
      </c>
      <c r="O836" s="22">
        <v>1.72692</v>
      </c>
      <c r="P836" s="22">
        <v>1.29572</v>
      </c>
      <c r="Q836" s="23">
        <f t="shared" si="798"/>
        <v>1.51132</v>
      </c>
      <c r="R836" s="23">
        <f t="shared" si="799"/>
        <v>0.30490444404763883</v>
      </c>
      <c r="S836" s="24">
        <v>1.9593799999999999</v>
      </c>
      <c r="T836" s="24">
        <v>1.3681300000000001</v>
      </c>
      <c r="U836" s="25">
        <f t="shared" si="800"/>
        <v>1.6637550000000001</v>
      </c>
      <c r="V836" s="25">
        <f t="shared" si="801"/>
        <v>0.41807688437654478</v>
      </c>
      <c r="W836" s="24">
        <v>5.2312900000000004</v>
      </c>
      <c r="X836" s="24">
        <v>4.9370599999999998</v>
      </c>
      <c r="Y836" s="25">
        <f t="shared" si="802"/>
        <v>5.0841750000000001</v>
      </c>
      <c r="Z836" s="25">
        <f t="shared" si="803"/>
        <v>0.20805202822851834</v>
      </c>
      <c r="AA836" s="26">
        <v>0.78419000000000005</v>
      </c>
      <c r="AB836" s="26">
        <v>0.224883</v>
      </c>
      <c r="AC836" s="27">
        <f t="shared" si="804"/>
        <v>0.50453650000000005</v>
      </c>
      <c r="AD836" s="27">
        <f t="shared" si="805"/>
        <v>0.39548977246510419</v>
      </c>
      <c r="AE836" s="26">
        <v>0.30446899999999999</v>
      </c>
      <c r="AF836" s="26">
        <v>0.204925</v>
      </c>
      <c r="AG836" s="27">
        <f t="shared" si="806"/>
        <v>0.25469700000000001</v>
      </c>
      <c r="AH836" s="27">
        <f t="shared" si="807"/>
        <v>7.0388237426433575E-2</v>
      </c>
      <c r="AI836" s="28">
        <f t="shared" si="808"/>
        <v>8.8275977333503128</v>
      </c>
      <c r="AJ836" s="28">
        <f t="shared" si="809"/>
        <v>3.0382214705943871</v>
      </c>
      <c r="AK836" s="28">
        <f t="shared" si="810"/>
        <v>19.961660325798892</v>
      </c>
      <c r="AL836" s="28">
        <f t="shared" si="811"/>
        <v>1.0595961969269161</v>
      </c>
      <c r="AM836" s="28">
        <f t="shared" si="812"/>
        <v>3.3640625413545777</v>
      </c>
      <c r="AN836" s="28">
        <f t="shared" si="813"/>
        <v>3.4107700000000003</v>
      </c>
      <c r="AO836" s="28">
        <f t="shared" si="814"/>
        <v>6.5701794681523538</v>
      </c>
    </row>
    <row r="837" spans="1:41" s="31" customFormat="1" ht="9.75" customHeight="1" x14ac:dyDescent="0.25">
      <c r="A837" s="1" t="s">
        <v>557</v>
      </c>
      <c r="B837" s="1" t="s">
        <v>1245</v>
      </c>
      <c r="C837" s="11">
        <v>9.7001299999999999E-2</v>
      </c>
      <c r="D837" s="11">
        <v>8.7985599999999997E-2</v>
      </c>
      <c r="E837" s="12">
        <f t="shared" si="792"/>
        <v>9.2493450000000005E-2</v>
      </c>
      <c r="F837" s="12">
        <f t="shared" si="793"/>
        <v>6.3750626071435567E-3</v>
      </c>
      <c r="G837" s="11">
        <v>0.63564399999999999</v>
      </c>
      <c r="H837" s="11">
        <v>0.56367999999999996</v>
      </c>
      <c r="I837" s="12">
        <f t="shared" si="794"/>
        <v>0.59966199999999992</v>
      </c>
      <c r="J837" s="12">
        <f t="shared" si="795"/>
        <v>5.0886232401308726E-2</v>
      </c>
      <c r="K837" s="13">
        <v>0.44675700000000002</v>
      </c>
      <c r="L837" s="13">
        <v>0.48563200000000001</v>
      </c>
      <c r="M837" s="14">
        <f t="shared" si="796"/>
        <v>0.46619450000000001</v>
      </c>
      <c r="N837" s="14">
        <f t="shared" si="797"/>
        <v>2.7488776118627028E-2</v>
      </c>
      <c r="O837" s="13">
        <v>1.5001199999999999</v>
      </c>
      <c r="P837" s="13">
        <v>1.8123100000000001</v>
      </c>
      <c r="Q837" s="14">
        <f t="shared" si="798"/>
        <v>1.656215</v>
      </c>
      <c r="R837" s="14">
        <f t="shared" si="799"/>
        <v>0.22075166601862842</v>
      </c>
      <c r="S837" s="15">
        <v>0.66862100000000002</v>
      </c>
      <c r="T837" s="15">
        <v>0.86878299999999997</v>
      </c>
      <c r="U837" s="16">
        <f t="shared" si="800"/>
        <v>0.768702</v>
      </c>
      <c r="V837" s="16">
        <f t="shared" si="801"/>
        <v>0.14153590753586248</v>
      </c>
      <c r="W837" s="15">
        <v>3.7512099999999999</v>
      </c>
      <c r="X837" s="15">
        <v>3.46624</v>
      </c>
      <c r="Y837" s="16">
        <f t="shared" si="802"/>
        <v>3.6087249999999997</v>
      </c>
      <c r="Z837" s="16">
        <f t="shared" si="803"/>
        <v>0.2015042194347304</v>
      </c>
      <c r="AA837" s="17">
        <v>8.1114199999999997E-2</v>
      </c>
      <c r="AB837" s="17">
        <v>9.0184299999999995E-2</v>
      </c>
      <c r="AC837" s="18">
        <f t="shared" si="804"/>
        <v>8.5649249999999996E-2</v>
      </c>
      <c r="AD837" s="18">
        <f t="shared" si="805"/>
        <v>6.4135292160401028E-3</v>
      </c>
      <c r="AE837" s="17">
        <v>0</v>
      </c>
      <c r="AF837" s="17">
        <v>0</v>
      </c>
      <c r="AG837" s="18">
        <f t="shared" si="806"/>
        <v>0</v>
      </c>
      <c r="AH837" s="18">
        <f t="shared" si="807"/>
        <v>0</v>
      </c>
      <c r="AI837" s="19">
        <f t="shared" si="808"/>
        <v>8.3108803920710059</v>
      </c>
      <c r="AJ837" s="19">
        <f t="shared" si="809"/>
        <v>6.0179317682294364</v>
      </c>
      <c r="AK837" s="19" t="e">
        <f t="shared" si="810"/>
        <v>#DIV/0!</v>
      </c>
      <c r="AL837" s="19">
        <f t="shared" si="811"/>
        <v>1.0822130031388479</v>
      </c>
      <c r="AM837" s="19">
        <f t="shared" si="812"/>
        <v>2.1788988748441476</v>
      </c>
      <c r="AN837" s="19">
        <f t="shared" si="813"/>
        <v>3.0090629999999998</v>
      </c>
      <c r="AO837" s="19" t="e">
        <f t="shared" si="814"/>
        <v>#DIV/0!</v>
      </c>
    </row>
    <row r="838" spans="1:41" s="31" customFormat="1" ht="9.75" customHeight="1" x14ac:dyDescent="0.25">
      <c r="A838" s="1" t="s">
        <v>723</v>
      </c>
      <c r="B838" s="1" t="s">
        <v>1403</v>
      </c>
      <c r="C838" s="20">
        <v>0</v>
      </c>
      <c r="D838" s="20">
        <v>0.33516499999999999</v>
      </c>
      <c r="E838" s="21">
        <v>0.1675825</v>
      </c>
      <c r="F838" s="21">
        <v>0.23699744431638919</v>
      </c>
      <c r="G838" s="20">
        <v>2.2526099999999998</v>
      </c>
      <c r="H838" s="20">
        <v>1.41686</v>
      </c>
      <c r="I838" s="21">
        <v>1.8347349999999998</v>
      </c>
      <c r="J838" s="21">
        <v>0.5909644923766576</v>
      </c>
      <c r="K838" s="22">
        <v>0</v>
      </c>
      <c r="L838" s="22">
        <v>0.16763</v>
      </c>
      <c r="M838" s="23">
        <v>8.3815000000000001E-2</v>
      </c>
      <c r="N838" s="23">
        <v>0.11853230973030096</v>
      </c>
      <c r="O838" s="22">
        <v>2.1730100000000001</v>
      </c>
      <c r="P838" s="22">
        <v>1.86199</v>
      </c>
      <c r="Q838" s="23">
        <v>2.0175000000000001</v>
      </c>
      <c r="R838" s="23">
        <v>0.21992435108464006</v>
      </c>
      <c r="S838" s="24">
        <v>0.92850299999999997</v>
      </c>
      <c r="T838" s="24">
        <v>1.84395</v>
      </c>
      <c r="U838" s="25">
        <v>1.3862265</v>
      </c>
      <c r="V838" s="25">
        <v>0.64731878151688149</v>
      </c>
      <c r="W838" s="24">
        <v>6.0874800000000002</v>
      </c>
      <c r="X838" s="24">
        <v>5.0392200000000003</v>
      </c>
      <c r="Y838" s="25">
        <v>5.5633499999999998</v>
      </c>
      <c r="Z838" s="25">
        <v>0.74123175444661027</v>
      </c>
      <c r="AA838" s="26">
        <v>0</v>
      </c>
      <c r="AB838" s="26">
        <v>0.269125</v>
      </c>
      <c r="AC838" s="27">
        <v>0.1345625</v>
      </c>
      <c r="AD838" s="27">
        <v>0.1903001124868296</v>
      </c>
      <c r="AE838" s="26">
        <v>0.113917</v>
      </c>
      <c r="AF838" s="26">
        <v>0.126138</v>
      </c>
      <c r="AG838" s="27">
        <v>0.12002750000000001</v>
      </c>
      <c r="AH838" s="27">
        <v>8.6415519728807941E-3</v>
      </c>
      <c r="AI838" s="28">
        <v>8.2719048826697303</v>
      </c>
      <c r="AJ838" s="28">
        <v>3.032236263002559</v>
      </c>
      <c r="AK838" s="28">
        <v>46.350627981087662</v>
      </c>
      <c r="AL838" s="28">
        <v>1.2080202888542275</v>
      </c>
      <c r="AM838" s="28">
        <v>2.757546468401487</v>
      </c>
      <c r="AN838" s="28">
        <v>3.728615</v>
      </c>
      <c r="AO838" s="28">
        <v>15.285955301909976</v>
      </c>
    </row>
    <row r="839" spans="1:41" s="31" customFormat="1" ht="9.75" customHeight="1" x14ac:dyDescent="0.25">
      <c r="A839" s="1" t="s">
        <v>861</v>
      </c>
      <c r="B839" s="1" t="s">
        <v>1942</v>
      </c>
      <c r="C839" s="11">
        <v>4.6594499999999996</v>
      </c>
      <c r="D839" s="11">
        <v>0.58787500000000004</v>
      </c>
      <c r="E839" s="12">
        <f>AVERAGE(C839:D839)</f>
        <v>2.6236625</v>
      </c>
      <c r="F839" s="12">
        <f>STDEV(C839:D839)</f>
        <v>2.8790382926096165</v>
      </c>
      <c r="G839" s="11">
        <v>16.244199999999999</v>
      </c>
      <c r="H839" s="11">
        <v>16.008700000000001</v>
      </c>
      <c r="I839" s="12">
        <f>AVERAGE(G839:H839)</f>
        <v>16.126449999999998</v>
      </c>
      <c r="J839" s="12">
        <f>STDEV(G839:H839)</f>
        <v>0.16652364696943073</v>
      </c>
      <c r="K839" s="13">
        <v>11.3065</v>
      </c>
      <c r="L839" s="13">
        <v>11.533300000000001</v>
      </c>
      <c r="M839" s="14">
        <f>AVERAGE(K839:L839)</f>
        <v>11.4199</v>
      </c>
      <c r="N839" s="14">
        <f>STDEV(K839:L839)</f>
        <v>0.16037181797310954</v>
      </c>
      <c r="O839" s="13">
        <v>4.1531799999999999</v>
      </c>
      <c r="P839" s="13">
        <v>4.3082099999999999</v>
      </c>
      <c r="Q839" s="14">
        <f>AVERAGE(O839:P839)</f>
        <v>4.2306949999999999</v>
      </c>
      <c r="R839" s="14">
        <f>STDEV(O839:P839)</f>
        <v>0.10962276428735046</v>
      </c>
      <c r="S839" s="15">
        <v>20.119700000000002</v>
      </c>
      <c r="T839" s="15">
        <v>19.927499999999998</v>
      </c>
      <c r="U839" s="16">
        <f>AVERAGE(S839:T839)</f>
        <v>20.023600000000002</v>
      </c>
      <c r="V839" s="16">
        <f>STDEV(S839:T839)</f>
        <v>0.13590592334405674</v>
      </c>
      <c r="W839" s="15">
        <v>23.1127</v>
      </c>
      <c r="X839" s="15">
        <v>23.152000000000001</v>
      </c>
      <c r="Y839" s="16">
        <f>AVERAGE(W839:X839)</f>
        <v>23.132350000000002</v>
      </c>
      <c r="Z839" s="16">
        <f>STDEV(W839:X839)</f>
        <v>2.7789296500631867E-2</v>
      </c>
      <c r="AA839" s="17">
        <v>8.8854199999999999</v>
      </c>
      <c r="AB839" s="17">
        <v>8.9206699999999994</v>
      </c>
      <c r="AC839" s="18">
        <f>AVERAGE(AA839:AB839)</f>
        <v>8.9030449999999988</v>
      </c>
      <c r="AD839" s="18">
        <f>STDEV(AA839:AB839)</f>
        <v>2.492551403682549E-2</v>
      </c>
      <c r="AE839" s="17">
        <v>6.9459600000000003E-9</v>
      </c>
      <c r="AF839" s="17">
        <v>3.0613600000000001</v>
      </c>
      <c r="AG839" s="18">
        <f>AVERAGE(AE839:AF839)</f>
        <v>1.5306800034729799</v>
      </c>
      <c r="AH839" s="18">
        <f>STDEV(AE839:AF839)</f>
        <v>2.1647084107417136</v>
      </c>
      <c r="AI839" s="19">
        <f>U839/E839</f>
        <v>7.631926743626515</v>
      </c>
      <c r="AJ839" s="19">
        <f>Y839/I839</f>
        <v>1.4344353531000316</v>
      </c>
      <c r="AK839" s="19">
        <f>Y839/AG839</f>
        <v>15.112466320533821</v>
      </c>
      <c r="AL839" s="19">
        <f>W839/X839</f>
        <v>0.99830252246026263</v>
      </c>
      <c r="AM839" s="19">
        <f>Y839/Q839</f>
        <v>5.4677422976603145</v>
      </c>
      <c r="AN839" s="19">
        <f>Y839-I839</f>
        <v>7.005900000000004</v>
      </c>
      <c r="AO839" s="19">
        <f>I839/AG839</f>
        <v>10.535480938805293</v>
      </c>
    </row>
    <row r="840" spans="1:41" s="31" customFormat="1" ht="9.75" customHeight="1" x14ac:dyDescent="0.25">
      <c r="A840" s="1" t="s">
        <v>279</v>
      </c>
      <c r="B840" s="1"/>
      <c r="C840" s="11">
        <v>0.49650499999999997</v>
      </c>
      <c r="D840" s="11">
        <v>0.50114499999999995</v>
      </c>
      <c r="E840" s="12">
        <f>AVERAGE(C840:D840)</f>
        <v>0.49882499999999996</v>
      </c>
      <c r="F840" s="12">
        <f>STDEV(C840:D840)</f>
        <v>3.2809754647055646E-3</v>
      </c>
      <c r="G840" s="11">
        <v>3.2075100000000002E-2</v>
      </c>
      <c r="H840" s="11">
        <v>3.2516799999999998E-2</v>
      </c>
      <c r="I840" s="12">
        <f>AVERAGE(G840:H840)</f>
        <v>3.2295950000000004E-2</v>
      </c>
      <c r="J840" s="12">
        <f>STDEV(G840:H840)</f>
        <v>3.1232906525009539E-4</v>
      </c>
      <c r="K840" s="13">
        <v>0.16458</v>
      </c>
      <c r="L840" s="13">
        <v>0.16862199999999999</v>
      </c>
      <c r="M840" s="14">
        <f>AVERAGE(K840:L840)</f>
        <v>0.166601</v>
      </c>
      <c r="N840" s="14">
        <f>STDEV(K840:L840)</f>
        <v>2.8581256095560181E-3</v>
      </c>
      <c r="O840" s="13">
        <v>0</v>
      </c>
      <c r="P840" s="13">
        <v>0</v>
      </c>
      <c r="Q840" s="14">
        <f>AVERAGE(O840:P840)</f>
        <v>0</v>
      </c>
      <c r="R840" s="14">
        <f>STDEV(O840:P840)</f>
        <v>0</v>
      </c>
      <c r="S840" s="15">
        <v>3.7895599999999998</v>
      </c>
      <c r="T840" s="15">
        <v>3.7500900000000001</v>
      </c>
      <c r="U840" s="16">
        <f>AVERAGE(S840:T840)</f>
        <v>3.769825</v>
      </c>
      <c r="V840" s="16">
        <f>STDEV(S840:T840)</f>
        <v>2.7909504653432799E-2</v>
      </c>
      <c r="W840" s="15">
        <v>3.0327700000000002</v>
      </c>
      <c r="X840" s="15">
        <v>3.0485799999999998</v>
      </c>
      <c r="Y840" s="16">
        <f>AVERAGE(W840:X840)</f>
        <v>3.0406750000000002</v>
      </c>
      <c r="Z840" s="16">
        <f>STDEV(W840:X840)</f>
        <v>1.1179358210559074E-2</v>
      </c>
      <c r="AA840" s="17">
        <v>0</v>
      </c>
      <c r="AB840" s="17">
        <v>0</v>
      </c>
      <c r="AC840" s="18">
        <f>AVERAGE(AA840:AB840)</f>
        <v>0</v>
      </c>
      <c r="AD840" s="18">
        <f>STDEV(AA840:AB840)</f>
        <v>0</v>
      </c>
      <c r="AE840" s="17">
        <v>0</v>
      </c>
      <c r="AF840" s="17">
        <v>0</v>
      </c>
      <c r="AG840" s="18">
        <f>AVERAGE(AE840:AF840)</f>
        <v>0</v>
      </c>
      <c r="AH840" s="18">
        <f>STDEV(AE840:AF840)</f>
        <v>0</v>
      </c>
      <c r="AI840" s="19">
        <f>U840/E840</f>
        <v>7.5574099132962465</v>
      </c>
      <c r="AJ840" s="19">
        <f>Y840/I840</f>
        <v>94.150350121300036</v>
      </c>
      <c r="AK840" s="19" t="e">
        <f>Y840/AG840</f>
        <v>#DIV/0!</v>
      </c>
      <c r="AL840" s="19">
        <f>W840/X840</f>
        <v>0.99481397896725698</v>
      </c>
      <c r="AM840" s="19" t="e">
        <f>Y840/Q840</f>
        <v>#DIV/0!</v>
      </c>
      <c r="AN840" s="19">
        <f>Y840-I840</f>
        <v>3.0083790500000003</v>
      </c>
      <c r="AO840" s="19" t="e">
        <f>I840/AG840</f>
        <v>#DIV/0!</v>
      </c>
    </row>
    <row r="841" spans="1:41" s="31" customFormat="1" ht="9.75" customHeight="1" x14ac:dyDescent="0.25">
      <c r="A841" s="1" t="s">
        <v>750</v>
      </c>
      <c r="B841" s="1" t="s">
        <v>1548</v>
      </c>
      <c r="C841" s="11">
        <v>9.7679500000000002E-2</v>
      </c>
      <c r="D841" s="11">
        <v>9.8592299999999994E-2</v>
      </c>
      <c r="E841" s="12">
        <f>AVERAGE(C841:D841)</f>
        <v>9.8135899999999998E-2</v>
      </c>
      <c r="F841" s="12">
        <f>STDEV(C841:D841)</f>
        <v>6.4544706986707453E-4</v>
      </c>
      <c r="G841" s="11">
        <v>2.1893600000000002</v>
      </c>
      <c r="H841" s="11">
        <v>2.3445999999999998</v>
      </c>
      <c r="I841" s="12">
        <f>AVERAGE(G841:H841)</f>
        <v>2.2669800000000002</v>
      </c>
      <c r="J841" s="12">
        <f>STDEV(G841:H841)</f>
        <v>0.10977125671139935</v>
      </c>
      <c r="K841" s="13">
        <v>0.25633</v>
      </c>
      <c r="L841" s="13">
        <v>0.15757499999999999</v>
      </c>
      <c r="M841" s="14">
        <f>AVERAGE(K841:L841)</f>
        <v>0.20695249999999998</v>
      </c>
      <c r="N841" s="14">
        <f>STDEV(K841:L841)</f>
        <v>6.983033017607751E-2</v>
      </c>
      <c r="O841" s="13">
        <v>1.07165</v>
      </c>
      <c r="P841" s="13">
        <v>1.27579</v>
      </c>
      <c r="Q841" s="14">
        <f>AVERAGE(O841:P841)</f>
        <v>1.1737199999999999</v>
      </c>
      <c r="R841" s="14">
        <f>STDEV(O841:P841)</f>
        <v>0.14434877831142179</v>
      </c>
      <c r="S841" s="15">
        <v>0.49928400000000001</v>
      </c>
      <c r="T841" s="15">
        <v>0.966557</v>
      </c>
      <c r="U841" s="16">
        <f>AVERAGE(S841:T841)</f>
        <v>0.73292049999999997</v>
      </c>
      <c r="V841" s="16">
        <f>STDEV(S841:T841)</f>
        <v>0.33041190696538181</v>
      </c>
      <c r="W841" s="15">
        <v>5.5152999999999999</v>
      </c>
      <c r="X841" s="15">
        <v>5.6679300000000001</v>
      </c>
      <c r="Y841" s="16">
        <f>AVERAGE(W841:X841)</f>
        <v>5.591615</v>
      </c>
      <c r="Z841" s="16">
        <f>STDEV(W841:X841)</f>
        <v>0.10792570801250294</v>
      </c>
      <c r="AA841" s="17">
        <v>0</v>
      </c>
      <c r="AB841" s="17">
        <v>0</v>
      </c>
      <c r="AC841" s="18">
        <f>AVERAGE(AA841:AB841)</f>
        <v>0</v>
      </c>
      <c r="AD841" s="18">
        <f>STDEV(AA841:AB841)</f>
        <v>0</v>
      </c>
      <c r="AE841" s="17">
        <v>0</v>
      </c>
      <c r="AF841" s="17">
        <v>0.240206</v>
      </c>
      <c r="AG841" s="18">
        <f>AVERAGE(AE841:AF841)</f>
        <v>0.120103</v>
      </c>
      <c r="AH841" s="18">
        <f>STDEV(AE841:AF841)</f>
        <v>0.16985129148169584</v>
      </c>
      <c r="AI841" s="19">
        <f>U841/E841</f>
        <v>7.4684238897284274</v>
      </c>
      <c r="AJ841" s="19">
        <f>Y841/I841</f>
        <v>2.4665480065990875</v>
      </c>
      <c r="AK841" s="19">
        <f>Y841/AG841</f>
        <v>46.55683038725094</v>
      </c>
      <c r="AL841" s="19">
        <f>W841/X841</f>
        <v>0.97307129763423328</v>
      </c>
      <c r="AM841" s="19">
        <f>Y841/Q841</f>
        <v>4.7640110077360873</v>
      </c>
      <c r="AN841" s="19">
        <f>Y841-I841</f>
        <v>3.3246349999999998</v>
      </c>
      <c r="AO841" s="19">
        <f>I841/AG841</f>
        <v>18.875298701947496</v>
      </c>
    </row>
    <row r="842" spans="1:41" s="31" customFormat="1" ht="9.75" customHeight="1" x14ac:dyDescent="0.25">
      <c r="A842" s="1" t="s">
        <v>508</v>
      </c>
      <c r="B842" s="1" t="s">
        <v>1252</v>
      </c>
      <c r="C842" s="11">
        <v>1.4061400000000001E-4</v>
      </c>
      <c r="D842" s="11">
        <v>0.18515599999999999</v>
      </c>
      <c r="E842" s="12">
        <v>9.2648306999999999E-2</v>
      </c>
      <c r="F842" s="12">
        <v>0.13082563406444661</v>
      </c>
      <c r="G842" s="11">
        <v>4.9087500000000001E-5</v>
      </c>
      <c r="H842" s="11">
        <v>0.93379800000000002</v>
      </c>
      <c r="I842" s="12">
        <v>0.46692354375</v>
      </c>
      <c r="J842" s="12">
        <v>0.66026018795431429</v>
      </c>
      <c r="K842" s="13">
        <v>0</v>
      </c>
      <c r="L842" s="13">
        <v>6.0021600000000001E-2</v>
      </c>
      <c r="M842" s="14">
        <v>3.0010800000000001E-2</v>
      </c>
      <c r="N842" s="14">
        <v>4.2441680377666484E-2</v>
      </c>
      <c r="O842" s="13">
        <v>5.5557399999999998E-5</v>
      </c>
      <c r="P842" s="13">
        <v>1.29308</v>
      </c>
      <c r="Q842" s="14">
        <v>0.64656777870000004</v>
      </c>
      <c r="R842" s="14">
        <v>0.91430635160241569</v>
      </c>
      <c r="S842" s="15">
        <v>0.93526299999999996</v>
      </c>
      <c r="T842" s="15">
        <v>0.41656799999999999</v>
      </c>
      <c r="U842" s="16">
        <v>0.6759155</v>
      </c>
      <c r="V842" s="16">
        <v>0.36677275186755609</v>
      </c>
      <c r="W842" s="15">
        <v>2.4976500000000001</v>
      </c>
      <c r="X842" s="15">
        <v>2.5074700000000001</v>
      </c>
      <c r="Y842" s="16">
        <v>2.5025599999999999</v>
      </c>
      <c r="Z842" s="16">
        <v>6.9437885912518541E-3</v>
      </c>
      <c r="AA842" s="17">
        <v>3.4550600000000001E-2</v>
      </c>
      <c r="AB842" s="17">
        <v>0.48222599999999999</v>
      </c>
      <c r="AC842" s="18">
        <v>0.25838830000000002</v>
      </c>
      <c r="AD842" s="18">
        <v>0.31655431111040011</v>
      </c>
      <c r="AE842" s="17">
        <v>5.8061199999999999E-5</v>
      </c>
      <c r="AF842" s="17">
        <v>8.3391499999999996E-5</v>
      </c>
      <c r="AG842" s="18">
        <v>7.0726349999999998E-5</v>
      </c>
      <c r="AH842" s="18">
        <v>1.7911226899489603E-5</v>
      </c>
      <c r="AI842" s="19">
        <v>7.2954975852931669</v>
      </c>
      <c r="AJ842" s="19">
        <v>5.3596783317054566</v>
      </c>
      <c r="AK842" s="19">
        <v>35383.700699951289</v>
      </c>
      <c r="AL842" s="19">
        <v>0.99608370189872664</v>
      </c>
      <c r="AM842" s="19">
        <v>3.8705300239855576</v>
      </c>
      <c r="AN842" s="19">
        <v>2.0356364562499998</v>
      </c>
      <c r="AO842" s="19">
        <v>6601.8328918429979</v>
      </c>
    </row>
    <row r="843" spans="1:41" s="31" customFormat="1" ht="9.75" customHeight="1" x14ac:dyDescent="0.25">
      <c r="A843" s="1" t="s">
        <v>330</v>
      </c>
      <c r="B843" s="1" t="s">
        <v>1914</v>
      </c>
      <c r="C843" s="11">
        <v>0.228101</v>
      </c>
      <c r="D843" s="11">
        <v>0</v>
      </c>
      <c r="E843" s="12">
        <f t="shared" ref="E843:E864" si="815">AVERAGE(C843:D843)</f>
        <v>0.1140505</v>
      </c>
      <c r="F843" s="12">
        <f t="shared" ref="F843:F864" si="816">STDEV(C843:D843)</f>
        <v>0.16129176389543268</v>
      </c>
      <c r="G843" s="11">
        <v>0.138769</v>
      </c>
      <c r="H843" s="11">
        <v>8.2591999999999999E-2</v>
      </c>
      <c r="I843" s="12">
        <f t="shared" ref="I843:I864" si="817">AVERAGE(G843:H843)</f>
        <v>0.1106805</v>
      </c>
      <c r="J843" s="12">
        <f t="shared" ref="J843:J864" si="818">STDEV(G843:H843)</f>
        <v>3.9723137646716679E-2</v>
      </c>
      <c r="K843" s="13">
        <v>0</v>
      </c>
      <c r="L843" s="13">
        <v>0</v>
      </c>
      <c r="M843" s="14">
        <f t="shared" ref="M843:M864" si="819">AVERAGE(K843:L843)</f>
        <v>0</v>
      </c>
      <c r="N843" s="14">
        <f t="shared" ref="N843:N864" si="820">STDEV(K843:L843)</f>
        <v>0</v>
      </c>
      <c r="O843" s="13">
        <v>0</v>
      </c>
      <c r="P843" s="13">
        <v>0</v>
      </c>
      <c r="Q843" s="14">
        <f t="shared" ref="Q843:Q864" si="821">AVERAGE(O843:P843)</f>
        <v>0</v>
      </c>
      <c r="R843" s="14">
        <f t="shared" ref="R843:R864" si="822">STDEV(O843:P843)</f>
        <v>0</v>
      </c>
      <c r="S843" s="15">
        <v>0.89905299999999999</v>
      </c>
      <c r="T843" s="15">
        <v>0.76487099999999997</v>
      </c>
      <c r="U843" s="16">
        <f t="shared" ref="U843:U864" si="823">AVERAGE(S843:T843)</f>
        <v>0.83196199999999998</v>
      </c>
      <c r="V843" s="16">
        <f t="shared" ref="V843:V864" si="824">STDEV(S843:T843)</f>
        <v>9.4881002113173338E-2</v>
      </c>
      <c r="W843" s="15">
        <v>1.5874299999999999</v>
      </c>
      <c r="X843" s="15">
        <v>0.98772300000000002</v>
      </c>
      <c r="Y843" s="16">
        <f t="shared" ref="Y843:Y864" si="825">AVERAGE(W843:X843)</f>
        <v>1.2875764999999999</v>
      </c>
      <c r="Z843" s="16">
        <f t="shared" ref="Z843:Z864" si="826">STDEV(W843:X843)</f>
        <v>0.42405688642504091</v>
      </c>
      <c r="AA843" s="17">
        <v>0.116298</v>
      </c>
      <c r="AB843" s="17">
        <v>0.116728</v>
      </c>
      <c r="AC843" s="18">
        <f t="shared" ref="AC843:AC864" si="827">AVERAGE(AA843:AB843)</f>
        <v>0.11651300000000001</v>
      </c>
      <c r="AD843" s="18">
        <f t="shared" ref="AD843:AD864" si="828">STDEV(AA843:AB843)</f>
        <v>3.0405591591021531E-4</v>
      </c>
      <c r="AE843" s="17">
        <v>0</v>
      </c>
      <c r="AF843" s="17">
        <v>0</v>
      </c>
      <c r="AG843" s="18">
        <f t="shared" ref="AG843:AG864" si="829">AVERAGE(AE843:AF843)</f>
        <v>0</v>
      </c>
      <c r="AH843" s="18">
        <f t="shared" ref="AH843:AH864" si="830">STDEV(AE843:AF843)</f>
        <v>0</v>
      </c>
      <c r="AI843" s="19">
        <f t="shared" ref="AI843:AI864" si="831">U843/E843</f>
        <v>7.2946808650553923</v>
      </c>
      <c r="AJ843" s="19">
        <f t="shared" ref="AJ843:AJ864" si="832">Y843/I843</f>
        <v>11.633273250482244</v>
      </c>
      <c r="AK843" s="19" t="e">
        <f t="shared" ref="AK843:AK864" si="833">Y843/AG843</f>
        <v>#DIV/0!</v>
      </c>
      <c r="AL843" s="19">
        <f t="shared" ref="AL843:AL864" si="834">W843/X843</f>
        <v>1.607161117033824</v>
      </c>
      <c r="AM843" s="19" t="e">
        <f t="shared" ref="AM843:AM864" si="835">Y843/Q843</f>
        <v>#DIV/0!</v>
      </c>
      <c r="AN843" s="19">
        <f t="shared" ref="AN843:AN864" si="836">Y843-I843</f>
        <v>1.1768959999999999</v>
      </c>
      <c r="AO843" s="19" t="e">
        <f t="shared" ref="AO843:AO864" si="837">I843/AG843</f>
        <v>#DIV/0!</v>
      </c>
    </row>
    <row r="844" spans="1:41" s="31" customFormat="1" ht="9.75" customHeight="1" x14ac:dyDescent="0.25">
      <c r="A844" s="1" t="s">
        <v>402</v>
      </c>
      <c r="B844" s="1" t="s">
        <v>1478</v>
      </c>
      <c r="C844" s="11">
        <v>0.13952300000000001</v>
      </c>
      <c r="D844" s="11">
        <v>2.81654E-2</v>
      </c>
      <c r="E844" s="12">
        <f t="shared" si="815"/>
        <v>8.3844200000000008E-2</v>
      </c>
      <c r="F844" s="12">
        <f t="shared" si="816"/>
        <v>7.8741714096659102E-2</v>
      </c>
      <c r="G844" s="11">
        <v>0.18897700000000001</v>
      </c>
      <c r="H844" s="11">
        <v>0.33894600000000003</v>
      </c>
      <c r="I844" s="12">
        <f t="shared" si="817"/>
        <v>0.26396150000000002</v>
      </c>
      <c r="J844" s="12">
        <f t="shared" si="818"/>
        <v>0.10604409686776529</v>
      </c>
      <c r="K844" s="13">
        <v>0.465028</v>
      </c>
      <c r="L844" s="13">
        <v>0.46975600000000001</v>
      </c>
      <c r="M844" s="14">
        <f t="shared" si="819"/>
        <v>0.46739200000000003</v>
      </c>
      <c r="N844" s="14">
        <f t="shared" si="820"/>
        <v>3.3432008614500039E-3</v>
      </c>
      <c r="O844" s="13">
        <v>0.53013100000000002</v>
      </c>
      <c r="P844" s="13">
        <v>0.90247200000000005</v>
      </c>
      <c r="Q844" s="14">
        <f t="shared" si="821"/>
        <v>0.71630150000000004</v>
      </c>
      <c r="R844" s="14">
        <f t="shared" si="822"/>
        <v>0.26328484601378044</v>
      </c>
      <c r="S844" s="15">
        <v>0.70136100000000001</v>
      </c>
      <c r="T844" s="15">
        <v>0.49863099999999999</v>
      </c>
      <c r="U844" s="16">
        <f t="shared" si="823"/>
        <v>0.59999599999999997</v>
      </c>
      <c r="V844" s="16">
        <f t="shared" si="824"/>
        <v>0.14335175774994868</v>
      </c>
      <c r="W844" s="15">
        <v>1.4377</v>
      </c>
      <c r="X844" s="15">
        <v>1.60483</v>
      </c>
      <c r="Y844" s="16">
        <f t="shared" si="825"/>
        <v>1.5212650000000001</v>
      </c>
      <c r="Z844" s="16">
        <f t="shared" si="826"/>
        <v>0.11817875633970769</v>
      </c>
      <c r="AA844" s="17">
        <v>2.5008699999999998E-2</v>
      </c>
      <c r="AB844" s="17">
        <v>2.6709500000000001E-2</v>
      </c>
      <c r="AC844" s="18">
        <f t="shared" si="827"/>
        <v>2.5859099999999999E-2</v>
      </c>
      <c r="AD844" s="18">
        <f t="shared" si="828"/>
        <v>1.2026472134420815E-3</v>
      </c>
      <c r="AE844" s="17">
        <v>0</v>
      </c>
      <c r="AF844" s="17">
        <v>0</v>
      </c>
      <c r="AG844" s="18">
        <f t="shared" si="829"/>
        <v>0</v>
      </c>
      <c r="AH844" s="18">
        <f t="shared" si="830"/>
        <v>0</v>
      </c>
      <c r="AI844" s="19">
        <f t="shared" si="831"/>
        <v>7.1560823527447326</v>
      </c>
      <c r="AJ844" s="19">
        <f t="shared" si="832"/>
        <v>5.7632078920600165</v>
      </c>
      <c r="AK844" s="19" t="e">
        <f t="shared" si="833"/>
        <v>#DIV/0!</v>
      </c>
      <c r="AL844" s="19">
        <f t="shared" si="834"/>
        <v>0.89585812827526901</v>
      </c>
      <c r="AM844" s="19">
        <f t="shared" si="835"/>
        <v>2.1237774875523785</v>
      </c>
      <c r="AN844" s="19">
        <f t="shared" si="836"/>
        <v>1.2573035000000001</v>
      </c>
      <c r="AO844" s="19" t="e">
        <f t="shared" si="837"/>
        <v>#DIV/0!</v>
      </c>
    </row>
    <row r="845" spans="1:41" s="31" customFormat="1" ht="9.75" customHeight="1" x14ac:dyDescent="0.25">
      <c r="A845" s="1" t="s">
        <v>811</v>
      </c>
      <c r="B845" s="1"/>
      <c r="C845" s="11">
        <v>0.12890499999999999</v>
      </c>
      <c r="D845" s="11">
        <v>0.26022000000000001</v>
      </c>
      <c r="E845" s="12">
        <f t="shared" si="815"/>
        <v>0.1945625</v>
      </c>
      <c r="F845" s="12">
        <f t="shared" si="816"/>
        <v>9.2853726971511494E-2</v>
      </c>
      <c r="G845" s="11">
        <v>3.6391200000000001</v>
      </c>
      <c r="H845" s="11">
        <v>4.3308400000000002</v>
      </c>
      <c r="I845" s="12">
        <f t="shared" si="817"/>
        <v>3.9849800000000002</v>
      </c>
      <c r="J845" s="12">
        <f t="shared" si="818"/>
        <v>0.48911990268235872</v>
      </c>
      <c r="K845" s="13">
        <v>2.3002600000000002</v>
      </c>
      <c r="L845" s="13">
        <v>2.4953799999999999</v>
      </c>
      <c r="M845" s="14">
        <f t="shared" si="819"/>
        <v>2.3978200000000003</v>
      </c>
      <c r="N845" s="14">
        <f t="shared" si="820"/>
        <v>0.13797067514511896</v>
      </c>
      <c r="O845" s="13">
        <v>5.6569500000000001</v>
      </c>
      <c r="P845" s="13">
        <v>6.0931199999999999</v>
      </c>
      <c r="Q845" s="14">
        <f t="shared" si="821"/>
        <v>5.8750350000000005</v>
      </c>
      <c r="R845" s="14">
        <f t="shared" si="822"/>
        <v>0.30841876475013624</v>
      </c>
      <c r="S845" s="15">
        <v>1.31779</v>
      </c>
      <c r="T845" s="15">
        <v>1.4549799999999999</v>
      </c>
      <c r="U845" s="16">
        <f t="shared" si="823"/>
        <v>1.386385</v>
      </c>
      <c r="V845" s="16">
        <f t="shared" si="824"/>
        <v>9.7007979310982401E-2</v>
      </c>
      <c r="W845" s="15">
        <v>9.6968800000000002</v>
      </c>
      <c r="X845" s="15">
        <v>10.253399999999999</v>
      </c>
      <c r="Y845" s="16">
        <f t="shared" si="825"/>
        <v>9.9751399999999997</v>
      </c>
      <c r="Z845" s="16">
        <f t="shared" si="826"/>
        <v>0.39351906586593677</v>
      </c>
      <c r="AA845" s="17">
        <v>0.46211200000000002</v>
      </c>
      <c r="AB845" s="17">
        <v>0.57977800000000002</v>
      </c>
      <c r="AC845" s="18">
        <f t="shared" si="827"/>
        <v>0.52094499999999999</v>
      </c>
      <c r="AD845" s="18">
        <f t="shared" si="828"/>
        <v>8.3202426515096989E-2</v>
      </c>
      <c r="AE845" s="17">
        <v>0.62796700000000005</v>
      </c>
      <c r="AF845" s="17">
        <v>0.633988</v>
      </c>
      <c r="AG845" s="18">
        <f t="shared" si="829"/>
        <v>0.63097749999999997</v>
      </c>
      <c r="AH845" s="18">
        <f t="shared" si="830"/>
        <v>4.2574899295241622E-3</v>
      </c>
      <c r="AI845" s="19">
        <f t="shared" si="831"/>
        <v>7.1256537102473496</v>
      </c>
      <c r="AJ845" s="19">
        <f t="shared" si="832"/>
        <v>2.5031844576384321</v>
      </c>
      <c r="AK845" s="19">
        <f t="shared" si="833"/>
        <v>15.809026470832954</v>
      </c>
      <c r="AL845" s="19">
        <f t="shared" si="834"/>
        <v>0.94572336980903904</v>
      </c>
      <c r="AM845" s="19">
        <f t="shared" si="835"/>
        <v>1.6978860551469053</v>
      </c>
      <c r="AN845" s="19">
        <f t="shared" si="836"/>
        <v>5.9901599999999995</v>
      </c>
      <c r="AO845" s="19">
        <f t="shared" si="837"/>
        <v>6.3155659274696809</v>
      </c>
    </row>
    <row r="846" spans="1:41" s="31" customFormat="1" ht="9.75" customHeight="1" x14ac:dyDescent="0.25">
      <c r="A846" s="1" t="s">
        <v>651</v>
      </c>
      <c r="B846" s="1" t="s">
        <v>1338</v>
      </c>
      <c r="C846" s="20">
        <v>9.7338800000000003E-2</v>
      </c>
      <c r="D846" s="20">
        <v>9.8509700000000006E-2</v>
      </c>
      <c r="E846" s="21">
        <f t="shared" si="815"/>
        <v>9.7924250000000004E-2</v>
      </c>
      <c r="F846" s="21">
        <f t="shared" si="816"/>
        <v>8.279513300913303E-4</v>
      </c>
      <c r="G846" s="20">
        <v>0.85011499999999995</v>
      </c>
      <c r="H846" s="20">
        <v>1.28311</v>
      </c>
      <c r="I846" s="21">
        <f t="shared" si="817"/>
        <v>1.0666125</v>
      </c>
      <c r="J846" s="21">
        <f t="shared" si="818"/>
        <v>0.30617370071986943</v>
      </c>
      <c r="K846" s="22">
        <v>0</v>
      </c>
      <c r="L846" s="22">
        <v>0.10710500000000001</v>
      </c>
      <c r="M846" s="23">
        <f t="shared" si="819"/>
        <v>5.3552500000000003E-2</v>
      </c>
      <c r="N846" s="23">
        <f t="shared" si="820"/>
        <v>7.5734671798985173E-2</v>
      </c>
      <c r="O846" s="22">
        <v>2.9944200000000001E-2</v>
      </c>
      <c r="P846" s="22">
        <v>3.0269899999999999E-2</v>
      </c>
      <c r="Q846" s="23">
        <f t="shared" si="821"/>
        <v>3.010705E-2</v>
      </c>
      <c r="R846" s="23">
        <f t="shared" si="822"/>
        <v>2.3030467863245727E-4</v>
      </c>
      <c r="S846" s="24">
        <v>0.68271099999999996</v>
      </c>
      <c r="T846" s="24">
        <v>0.70434200000000002</v>
      </c>
      <c r="U846" s="25">
        <f t="shared" si="823"/>
        <v>0.69352649999999993</v>
      </c>
      <c r="V846" s="25">
        <f t="shared" si="824"/>
        <v>1.5295426783846256E-2</v>
      </c>
      <c r="W846" s="24">
        <v>2.1152899999999999</v>
      </c>
      <c r="X846" s="24">
        <v>2.5774400000000002</v>
      </c>
      <c r="Y846" s="25">
        <f t="shared" si="825"/>
        <v>2.346365</v>
      </c>
      <c r="Z846" s="25">
        <f t="shared" si="826"/>
        <v>0.32678939892536313</v>
      </c>
      <c r="AA846" s="26">
        <v>0</v>
      </c>
      <c r="AB846" s="26">
        <v>0</v>
      </c>
      <c r="AC846" s="27">
        <f t="shared" si="827"/>
        <v>0</v>
      </c>
      <c r="AD846" s="27">
        <f t="shared" si="828"/>
        <v>0</v>
      </c>
      <c r="AE846" s="26">
        <v>0</v>
      </c>
      <c r="AF846" s="26">
        <v>0</v>
      </c>
      <c r="AG846" s="27">
        <f t="shared" si="829"/>
        <v>0</v>
      </c>
      <c r="AH846" s="27">
        <f t="shared" si="830"/>
        <v>0</v>
      </c>
      <c r="AI846" s="28">
        <f t="shared" si="831"/>
        <v>7.0822753301659178</v>
      </c>
      <c r="AJ846" s="28">
        <f t="shared" si="832"/>
        <v>2.1998288975612046</v>
      </c>
      <c r="AK846" s="28" t="e">
        <f t="shared" si="833"/>
        <v>#DIV/0!</v>
      </c>
      <c r="AL846" s="28">
        <f t="shared" si="834"/>
        <v>0.8206941771680426</v>
      </c>
      <c r="AM846" s="28">
        <f t="shared" si="835"/>
        <v>77.934071920032025</v>
      </c>
      <c r="AN846" s="28">
        <f t="shared" si="836"/>
        <v>1.2797525000000001</v>
      </c>
      <c r="AO846" s="28" t="e">
        <f t="shared" si="837"/>
        <v>#DIV/0!</v>
      </c>
    </row>
    <row r="847" spans="1:41" s="31" customFormat="1" ht="9.75" customHeight="1" x14ac:dyDescent="0.25">
      <c r="A847" s="1" t="s">
        <v>684</v>
      </c>
      <c r="B847" s="1"/>
      <c r="C847" s="11">
        <v>0</v>
      </c>
      <c r="D847" s="11">
        <v>0.47389500000000001</v>
      </c>
      <c r="E847" s="12">
        <f t="shared" si="815"/>
        <v>0.23694750000000001</v>
      </c>
      <c r="F847" s="12">
        <f t="shared" si="816"/>
        <v>0.33509436807039894</v>
      </c>
      <c r="G847" s="11">
        <v>1.66442</v>
      </c>
      <c r="H847" s="11">
        <v>1.13931</v>
      </c>
      <c r="I847" s="12">
        <f t="shared" si="817"/>
        <v>1.4018649999999999</v>
      </c>
      <c r="J847" s="12">
        <f t="shared" si="818"/>
        <v>0.37130884186886831</v>
      </c>
      <c r="K847" s="13">
        <v>0.81112099999999998</v>
      </c>
      <c r="L847" s="13">
        <v>0.67049000000000003</v>
      </c>
      <c r="M847" s="14">
        <f t="shared" si="819"/>
        <v>0.74080550000000001</v>
      </c>
      <c r="N847" s="14">
        <f t="shared" si="820"/>
        <v>9.9441133745045332E-2</v>
      </c>
      <c r="O847" s="13">
        <v>1.5245299999999999</v>
      </c>
      <c r="P847" s="13">
        <v>1.7136100000000001</v>
      </c>
      <c r="Q847" s="14">
        <f t="shared" si="821"/>
        <v>1.61907</v>
      </c>
      <c r="R847" s="14">
        <f t="shared" si="822"/>
        <v>0.13369975018675251</v>
      </c>
      <c r="S847" s="15">
        <v>1.7301299999999999</v>
      </c>
      <c r="T847" s="15">
        <v>1.56816</v>
      </c>
      <c r="U847" s="16">
        <f t="shared" si="823"/>
        <v>1.6491449999999999</v>
      </c>
      <c r="V847" s="16">
        <f t="shared" si="824"/>
        <v>0.11453008534878506</v>
      </c>
      <c r="W847" s="15">
        <v>4.1459900000000003</v>
      </c>
      <c r="X847" s="15">
        <v>3.0372300000000001</v>
      </c>
      <c r="Y847" s="16">
        <f t="shared" si="825"/>
        <v>3.5916100000000002</v>
      </c>
      <c r="Z847" s="16">
        <f t="shared" si="826"/>
        <v>0.78401171470839826</v>
      </c>
      <c r="AA847" s="17">
        <v>0</v>
      </c>
      <c r="AB847" s="17">
        <v>0</v>
      </c>
      <c r="AC847" s="18">
        <f t="shared" si="827"/>
        <v>0</v>
      </c>
      <c r="AD847" s="18">
        <f t="shared" si="828"/>
        <v>0</v>
      </c>
      <c r="AE847" s="17">
        <v>0.15185000000000001</v>
      </c>
      <c r="AF847" s="17">
        <v>0.153306</v>
      </c>
      <c r="AG847" s="18">
        <f t="shared" si="829"/>
        <v>0.15257799999999999</v>
      </c>
      <c r="AH847" s="18">
        <f t="shared" si="830"/>
        <v>1.0295474734076026E-3</v>
      </c>
      <c r="AI847" s="19">
        <f t="shared" si="831"/>
        <v>6.9599594846959763</v>
      </c>
      <c r="AJ847" s="19">
        <f t="shared" si="832"/>
        <v>2.5620227340007777</v>
      </c>
      <c r="AK847" s="19">
        <f t="shared" si="833"/>
        <v>23.539501107630198</v>
      </c>
      <c r="AL847" s="19">
        <f t="shared" si="834"/>
        <v>1.3650563177632251</v>
      </c>
      <c r="AM847" s="19">
        <f t="shared" si="835"/>
        <v>2.2183166879751957</v>
      </c>
      <c r="AN847" s="19">
        <f t="shared" si="836"/>
        <v>2.1897450000000003</v>
      </c>
      <c r="AO847" s="19">
        <f t="shared" si="837"/>
        <v>9.1878580136061547</v>
      </c>
    </row>
    <row r="848" spans="1:41" s="31" customFormat="1" ht="9.75" customHeight="1" x14ac:dyDescent="0.25">
      <c r="A848" s="1" t="s">
        <v>779</v>
      </c>
      <c r="B848" s="1" t="s">
        <v>1748</v>
      </c>
      <c r="C848" s="11">
        <v>2.5681199999999998E-4</v>
      </c>
      <c r="D848" s="11">
        <v>0.52936499999999997</v>
      </c>
      <c r="E848" s="12">
        <f t="shared" si="815"/>
        <v>0.26481090600000001</v>
      </c>
      <c r="F848" s="12">
        <f t="shared" si="816"/>
        <v>0.37413598771612655</v>
      </c>
      <c r="G848" s="11">
        <v>4.5049200000000003</v>
      </c>
      <c r="H848" s="11">
        <v>1.66381</v>
      </c>
      <c r="I848" s="12">
        <f t="shared" si="817"/>
        <v>3.084365</v>
      </c>
      <c r="J848" s="12">
        <f t="shared" si="818"/>
        <v>2.0089681470969123</v>
      </c>
      <c r="K848" s="13">
        <v>4.6533800000000003</v>
      </c>
      <c r="L848" s="13">
        <v>1.4828399999999999</v>
      </c>
      <c r="M848" s="14">
        <f t="shared" si="819"/>
        <v>3.0681099999999999</v>
      </c>
      <c r="N848" s="14">
        <f t="shared" si="820"/>
        <v>2.2419103340231969</v>
      </c>
      <c r="O848" s="13">
        <v>1.15402</v>
      </c>
      <c r="P848" s="13">
        <v>1.0202899999999999</v>
      </c>
      <c r="Q848" s="14">
        <f t="shared" si="821"/>
        <v>1.0871550000000001</v>
      </c>
      <c r="R848" s="14">
        <f t="shared" si="822"/>
        <v>9.456138984807709E-2</v>
      </c>
      <c r="S848" s="15">
        <v>1.8057700000000001</v>
      </c>
      <c r="T848" s="15">
        <v>1.7739799999999999</v>
      </c>
      <c r="U848" s="16">
        <f t="shared" si="823"/>
        <v>1.7898749999999999</v>
      </c>
      <c r="V848" s="16">
        <f t="shared" si="824"/>
        <v>2.2478924573920492E-2</v>
      </c>
      <c r="W848" s="15">
        <v>14.9031</v>
      </c>
      <c r="X848" s="15">
        <v>10.6525</v>
      </c>
      <c r="Y848" s="16">
        <f t="shared" si="825"/>
        <v>12.777799999999999</v>
      </c>
      <c r="Z848" s="16">
        <f t="shared" si="826"/>
        <v>3.0056280841115508</v>
      </c>
      <c r="AA848" s="17">
        <v>6.7614799999999997E-10</v>
      </c>
      <c r="AB848" s="17">
        <v>2.23217</v>
      </c>
      <c r="AC848" s="18">
        <f t="shared" si="827"/>
        <v>1.116085000338074</v>
      </c>
      <c r="AD848" s="18">
        <f t="shared" si="828"/>
        <v>1.5783825432830667</v>
      </c>
      <c r="AE848" s="17">
        <v>4.0504799999999997E-4</v>
      </c>
      <c r="AF848" s="17">
        <v>0</v>
      </c>
      <c r="AG848" s="18">
        <f t="shared" si="829"/>
        <v>2.0252399999999999E-4</v>
      </c>
      <c r="AH848" s="18">
        <f t="shared" si="830"/>
        <v>2.8641218750604866E-4</v>
      </c>
      <c r="AI848" s="19">
        <f t="shared" si="831"/>
        <v>6.7590682990979225</v>
      </c>
      <c r="AJ848" s="19">
        <f t="shared" si="832"/>
        <v>4.1427652045072483</v>
      </c>
      <c r="AK848" s="19">
        <f t="shared" si="833"/>
        <v>63092.769252039267</v>
      </c>
      <c r="AL848" s="19">
        <f t="shared" si="834"/>
        <v>1.3990237033560198</v>
      </c>
      <c r="AM848" s="19">
        <f t="shared" si="835"/>
        <v>11.753429823714187</v>
      </c>
      <c r="AN848" s="19">
        <f t="shared" si="836"/>
        <v>9.6934349999999991</v>
      </c>
      <c r="AO848" s="19">
        <f t="shared" si="837"/>
        <v>15229.627105923249</v>
      </c>
    </row>
    <row r="849" spans="1:41" s="31" customFormat="1" ht="9.75" customHeight="1" x14ac:dyDescent="0.25">
      <c r="A849" s="1" t="s">
        <v>597</v>
      </c>
      <c r="B849" s="1" t="s">
        <v>1740</v>
      </c>
      <c r="C849" s="11">
        <v>4.6625399999999997E-2</v>
      </c>
      <c r="D849" s="11">
        <v>4.7061100000000002E-2</v>
      </c>
      <c r="E849" s="12">
        <f t="shared" si="815"/>
        <v>4.6843250000000003E-2</v>
      </c>
      <c r="F849" s="12">
        <f t="shared" si="816"/>
        <v>3.0808642456298167E-4</v>
      </c>
      <c r="G849" s="11">
        <v>0.74398299999999995</v>
      </c>
      <c r="H849" s="11">
        <v>0.69621</v>
      </c>
      <c r="I849" s="12">
        <f t="shared" si="817"/>
        <v>0.72009649999999992</v>
      </c>
      <c r="J849" s="12">
        <f t="shared" si="818"/>
        <v>3.3780612257624902E-2</v>
      </c>
      <c r="K849" s="13">
        <v>0.73412500000000003</v>
      </c>
      <c r="L849" s="13">
        <v>0.75215399999999999</v>
      </c>
      <c r="M849" s="14">
        <f t="shared" si="819"/>
        <v>0.74313950000000006</v>
      </c>
      <c r="N849" s="14">
        <f t="shared" si="820"/>
        <v>1.2748428158012238E-2</v>
      </c>
      <c r="O849" s="13">
        <v>2.5576599999999998</v>
      </c>
      <c r="P849" s="13">
        <v>1.6554599999999999</v>
      </c>
      <c r="Q849" s="14">
        <f t="shared" si="821"/>
        <v>2.10656</v>
      </c>
      <c r="R849" s="14">
        <f t="shared" si="822"/>
        <v>0.63795173798650207</v>
      </c>
      <c r="S849" s="15">
        <v>0.33365299999999998</v>
      </c>
      <c r="T849" s="15">
        <v>0.28705599999999998</v>
      </c>
      <c r="U849" s="16">
        <f t="shared" si="823"/>
        <v>0.31035449999999998</v>
      </c>
      <c r="V849" s="16">
        <f t="shared" si="824"/>
        <v>3.2949054682949556E-2</v>
      </c>
      <c r="W849" s="15">
        <v>5.18492</v>
      </c>
      <c r="X849" s="15">
        <v>3.8665799999999999</v>
      </c>
      <c r="Y849" s="16">
        <f t="shared" si="825"/>
        <v>4.5257500000000004</v>
      </c>
      <c r="Z849" s="16">
        <f t="shared" si="826"/>
        <v>0.9322071539094654</v>
      </c>
      <c r="AA849" s="17">
        <v>0</v>
      </c>
      <c r="AB849" s="17">
        <v>0</v>
      </c>
      <c r="AC849" s="18">
        <f t="shared" si="827"/>
        <v>0</v>
      </c>
      <c r="AD849" s="18">
        <f t="shared" si="828"/>
        <v>0</v>
      </c>
      <c r="AE849" s="17">
        <v>0.170353</v>
      </c>
      <c r="AF849" s="17">
        <v>0</v>
      </c>
      <c r="AG849" s="18">
        <f t="shared" si="829"/>
        <v>8.5176500000000002E-2</v>
      </c>
      <c r="AH849" s="18">
        <f t="shared" si="830"/>
        <v>0.12045776149547194</v>
      </c>
      <c r="AI849" s="19">
        <f t="shared" si="831"/>
        <v>6.6253835931537619</v>
      </c>
      <c r="AJ849" s="19">
        <f t="shared" si="832"/>
        <v>6.2849215348220699</v>
      </c>
      <c r="AK849" s="19">
        <f t="shared" si="833"/>
        <v>53.133786901316682</v>
      </c>
      <c r="AL849" s="19">
        <f t="shared" si="834"/>
        <v>1.3409576421540483</v>
      </c>
      <c r="AM849" s="19">
        <f t="shared" si="835"/>
        <v>2.1484078307762422</v>
      </c>
      <c r="AN849" s="19">
        <f t="shared" si="836"/>
        <v>3.8056535000000005</v>
      </c>
      <c r="AO849" s="19">
        <f t="shared" si="837"/>
        <v>8.4541686967649508</v>
      </c>
    </row>
    <row r="850" spans="1:41" s="31" customFormat="1" ht="9.75" customHeight="1" x14ac:dyDescent="0.25">
      <c r="A850" s="1" t="s">
        <v>725</v>
      </c>
      <c r="B850" s="1" t="s">
        <v>1353</v>
      </c>
      <c r="C850" s="20">
        <v>0.32864500000000002</v>
      </c>
      <c r="D850" s="20">
        <v>0.38700200000000001</v>
      </c>
      <c r="E850" s="21">
        <f t="shared" si="815"/>
        <v>0.35782350000000002</v>
      </c>
      <c r="F850" s="21">
        <f t="shared" si="816"/>
        <v>4.1264630429703346E-2</v>
      </c>
      <c r="G850" s="20">
        <v>1.9497100000000001</v>
      </c>
      <c r="H850" s="20">
        <v>1.7720899999999999</v>
      </c>
      <c r="I850" s="21">
        <f t="shared" si="817"/>
        <v>1.8609</v>
      </c>
      <c r="J850" s="21">
        <f t="shared" si="818"/>
        <v>0.12559630647435466</v>
      </c>
      <c r="K850" s="22">
        <v>0.91992499999999999</v>
      </c>
      <c r="L850" s="22">
        <v>0.97385900000000003</v>
      </c>
      <c r="M850" s="23">
        <f t="shared" si="819"/>
        <v>0.94689200000000007</v>
      </c>
      <c r="N850" s="23">
        <f t="shared" si="820"/>
        <v>3.813709713651528E-2</v>
      </c>
      <c r="O850" s="22">
        <v>0.33385199999999998</v>
      </c>
      <c r="P850" s="22">
        <v>0.340667</v>
      </c>
      <c r="Q850" s="23">
        <f t="shared" si="821"/>
        <v>0.33725949999999999</v>
      </c>
      <c r="R850" s="23">
        <f t="shared" si="822"/>
        <v>4.8189327137863319E-3</v>
      </c>
      <c r="S850" s="24">
        <v>2.3727200000000002</v>
      </c>
      <c r="T850" s="24">
        <v>2.3605800000000001</v>
      </c>
      <c r="U850" s="25">
        <f t="shared" si="823"/>
        <v>2.3666499999999999</v>
      </c>
      <c r="V850" s="25">
        <f t="shared" si="824"/>
        <v>8.5842763236047143E-3</v>
      </c>
      <c r="W850" s="24">
        <v>3.8141400000000001</v>
      </c>
      <c r="X850" s="24">
        <v>3.7759299999999998</v>
      </c>
      <c r="Y850" s="25">
        <f t="shared" si="825"/>
        <v>3.7950349999999999</v>
      </c>
      <c r="Z850" s="25">
        <f t="shared" si="826"/>
        <v>2.701855010913819E-2</v>
      </c>
      <c r="AA850" s="26">
        <v>0.14727000000000001</v>
      </c>
      <c r="AB850" s="26">
        <v>0.147815</v>
      </c>
      <c r="AC850" s="27">
        <f t="shared" si="827"/>
        <v>0.14754250000000002</v>
      </c>
      <c r="AD850" s="27">
        <f t="shared" si="828"/>
        <v>3.8537319574666128E-4</v>
      </c>
      <c r="AE850" s="26">
        <v>0.26683400000000002</v>
      </c>
      <c r="AF850" s="26">
        <v>0.26939200000000002</v>
      </c>
      <c r="AG850" s="27">
        <f t="shared" si="829"/>
        <v>0.26811300000000005</v>
      </c>
      <c r="AH850" s="27">
        <f t="shared" si="830"/>
        <v>1.808779146275192E-3</v>
      </c>
      <c r="AI850" s="28">
        <f t="shared" si="831"/>
        <v>6.6140150101935724</v>
      </c>
      <c r="AJ850" s="28">
        <f t="shared" si="832"/>
        <v>2.0393546133591274</v>
      </c>
      <c r="AK850" s="28">
        <f t="shared" si="833"/>
        <v>14.154610183019843</v>
      </c>
      <c r="AL850" s="28">
        <f t="shared" si="834"/>
        <v>1.010119361322906</v>
      </c>
      <c r="AM850" s="28">
        <f t="shared" si="835"/>
        <v>11.252566643786166</v>
      </c>
      <c r="AN850" s="28">
        <f t="shared" si="836"/>
        <v>1.9341349999999999</v>
      </c>
      <c r="AO850" s="28">
        <f t="shared" si="837"/>
        <v>6.9407302144991094</v>
      </c>
    </row>
    <row r="851" spans="1:41" s="31" customFormat="1" ht="9.75" customHeight="1" x14ac:dyDescent="0.25">
      <c r="A851" s="1" t="s">
        <v>711</v>
      </c>
      <c r="B851" s="1" t="s">
        <v>1760</v>
      </c>
      <c r="C851" s="11">
        <v>10.255699999999999</v>
      </c>
      <c r="D851" s="11">
        <v>9.2013400000000001</v>
      </c>
      <c r="E851" s="12">
        <f t="shared" si="815"/>
        <v>9.7285199999999996</v>
      </c>
      <c r="F851" s="12">
        <f t="shared" si="816"/>
        <v>0.74554510581184763</v>
      </c>
      <c r="G851" s="11">
        <v>1.71041</v>
      </c>
      <c r="H851" s="11">
        <v>1.70153</v>
      </c>
      <c r="I851" s="12">
        <f t="shared" si="817"/>
        <v>1.70597</v>
      </c>
      <c r="J851" s="12">
        <f t="shared" si="818"/>
        <v>6.2791082169365419E-3</v>
      </c>
      <c r="K851" s="13">
        <v>2.0784199999999999</v>
      </c>
      <c r="L851" s="13">
        <v>1.9608099999999999</v>
      </c>
      <c r="M851" s="14">
        <f t="shared" si="819"/>
        <v>2.0196149999999999</v>
      </c>
      <c r="N851" s="14">
        <f t="shared" si="820"/>
        <v>8.3162828535349856E-2</v>
      </c>
      <c r="O851" s="13">
        <v>0.27781800000000001</v>
      </c>
      <c r="P851" s="13">
        <v>0.28348899999999999</v>
      </c>
      <c r="Q851" s="14">
        <f t="shared" si="821"/>
        <v>0.2806535</v>
      </c>
      <c r="R851" s="14">
        <f t="shared" si="822"/>
        <v>4.010002556108898E-3</v>
      </c>
      <c r="S851" s="15">
        <v>63.846200000000003</v>
      </c>
      <c r="T851" s="15">
        <v>63.474299999999999</v>
      </c>
      <c r="U851" s="16">
        <f t="shared" si="823"/>
        <v>63.660250000000005</v>
      </c>
      <c r="V851" s="16">
        <f t="shared" si="824"/>
        <v>0.26297301192327965</v>
      </c>
      <c r="W851" s="15">
        <v>219.374</v>
      </c>
      <c r="X851" s="15">
        <v>224.946</v>
      </c>
      <c r="Y851" s="16">
        <f t="shared" si="825"/>
        <v>222.16</v>
      </c>
      <c r="Z851" s="16">
        <f t="shared" si="826"/>
        <v>3.9399989847714445</v>
      </c>
      <c r="AA851" s="17">
        <v>8.6230399999999996</v>
      </c>
      <c r="AB851" s="17">
        <v>8.7397600000000004</v>
      </c>
      <c r="AC851" s="18">
        <f t="shared" si="827"/>
        <v>8.6814</v>
      </c>
      <c r="AD851" s="18">
        <f t="shared" si="828"/>
        <v>8.2533503500094405E-2</v>
      </c>
      <c r="AE851" s="17">
        <v>0.27890900000000002</v>
      </c>
      <c r="AF851" s="17">
        <v>0.28182000000000001</v>
      </c>
      <c r="AG851" s="18">
        <f t="shared" si="829"/>
        <v>0.28036450000000002</v>
      </c>
      <c r="AH851" s="18">
        <f t="shared" si="830"/>
        <v>2.0583878400340376E-3</v>
      </c>
      <c r="AI851" s="19">
        <f t="shared" si="831"/>
        <v>6.5436726244074128</v>
      </c>
      <c r="AJ851" s="19">
        <f t="shared" si="832"/>
        <v>130.2250332655322</v>
      </c>
      <c r="AK851" s="19">
        <f t="shared" si="833"/>
        <v>792.3970402814906</v>
      </c>
      <c r="AL851" s="19">
        <f t="shared" si="834"/>
        <v>0.97522961066211444</v>
      </c>
      <c r="AM851" s="19">
        <f t="shared" si="835"/>
        <v>791.58107773464428</v>
      </c>
      <c r="AN851" s="19">
        <f t="shared" si="836"/>
        <v>220.45402999999999</v>
      </c>
      <c r="AO851" s="19">
        <f t="shared" si="837"/>
        <v>6.0848288567204474</v>
      </c>
    </row>
    <row r="852" spans="1:41" s="31" customFormat="1" ht="9.75" customHeight="1" x14ac:dyDescent="0.25">
      <c r="A852" s="1" t="s">
        <v>839</v>
      </c>
      <c r="B852" s="1" t="s">
        <v>1523</v>
      </c>
      <c r="C852" s="11">
        <v>1.22775E-6</v>
      </c>
      <c r="D852" s="11">
        <v>2.1929099999999999</v>
      </c>
      <c r="E852" s="12">
        <f t="shared" si="815"/>
        <v>1.0964556138749999</v>
      </c>
      <c r="F852" s="12">
        <f t="shared" si="816"/>
        <v>1.5506206633814412</v>
      </c>
      <c r="G852" s="11">
        <v>5.3783399999999997</v>
      </c>
      <c r="H852" s="11">
        <v>7.4261799999999996</v>
      </c>
      <c r="I852" s="12">
        <f t="shared" si="817"/>
        <v>6.4022600000000001</v>
      </c>
      <c r="J852" s="12">
        <f t="shared" si="818"/>
        <v>1.4480415507850586</v>
      </c>
      <c r="K852" s="13">
        <v>6.5567300000000002E-7</v>
      </c>
      <c r="L852" s="13">
        <v>3.8222999999999998</v>
      </c>
      <c r="M852" s="14">
        <f t="shared" si="819"/>
        <v>1.9111503278364999</v>
      </c>
      <c r="N852" s="14">
        <f t="shared" si="820"/>
        <v>2.7027737860985157</v>
      </c>
      <c r="O852" s="13">
        <v>3.9102600000000001E-2</v>
      </c>
      <c r="P852" s="13">
        <v>8.5032499999999995</v>
      </c>
      <c r="Q852" s="14">
        <f t="shared" si="821"/>
        <v>4.2711762999999996</v>
      </c>
      <c r="R852" s="14">
        <f t="shared" si="822"/>
        <v>5.9850560235024854</v>
      </c>
      <c r="S852" s="15">
        <v>7.0697000000000001</v>
      </c>
      <c r="T852" s="15">
        <v>6.9873900000000004</v>
      </c>
      <c r="U852" s="16">
        <f t="shared" si="823"/>
        <v>7.0285450000000003</v>
      </c>
      <c r="V852" s="16">
        <f t="shared" si="824"/>
        <v>5.8201959159464488E-2</v>
      </c>
      <c r="W852" s="15">
        <v>10.0519</v>
      </c>
      <c r="X852" s="15">
        <v>9.3097600000000007</v>
      </c>
      <c r="Y852" s="16">
        <f t="shared" si="825"/>
        <v>9.6808300000000003</v>
      </c>
      <c r="Z852" s="16">
        <f t="shared" si="826"/>
        <v>0.52477222658978373</v>
      </c>
      <c r="AA852" s="17">
        <v>2.1385800000000001E-7</v>
      </c>
      <c r="AB852" s="17">
        <v>5.6214899999999997</v>
      </c>
      <c r="AC852" s="18">
        <f t="shared" si="827"/>
        <v>2.8107451069289997</v>
      </c>
      <c r="AD852" s="18">
        <f t="shared" si="828"/>
        <v>3.974993548151923</v>
      </c>
      <c r="AE852" s="17">
        <v>7.5178800000000003E-7</v>
      </c>
      <c r="AF852" s="17">
        <v>1.5030400000000001E-6</v>
      </c>
      <c r="AG852" s="18">
        <f t="shared" si="829"/>
        <v>1.127414E-6</v>
      </c>
      <c r="AH852" s="18">
        <f t="shared" si="830"/>
        <v>5.3121538357995625E-7</v>
      </c>
      <c r="AI852" s="19">
        <f t="shared" si="831"/>
        <v>6.4102412455715525</v>
      </c>
      <c r="AJ852" s="19">
        <f t="shared" si="832"/>
        <v>1.5120957286958043</v>
      </c>
      <c r="AK852" s="19">
        <f t="shared" si="833"/>
        <v>8586756.9499757867</v>
      </c>
      <c r="AL852" s="19">
        <f t="shared" si="834"/>
        <v>1.0797163407005121</v>
      </c>
      <c r="AM852" s="19">
        <f t="shared" si="835"/>
        <v>2.266548913000852</v>
      </c>
      <c r="AN852" s="19">
        <f t="shared" si="836"/>
        <v>3.2785700000000002</v>
      </c>
      <c r="AO852" s="19">
        <f t="shared" si="837"/>
        <v>5678712.5226403084</v>
      </c>
    </row>
    <row r="853" spans="1:41" s="31" customFormat="1" ht="9.75" customHeight="1" x14ac:dyDescent="0.25">
      <c r="A853" s="1" t="s">
        <v>775</v>
      </c>
      <c r="B853" s="1" t="s">
        <v>1558</v>
      </c>
      <c r="C853" s="11">
        <v>0</v>
      </c>
      <c r="D853" s="11">
        <v>0.57431699999999997</v>
      </c>
      <c r="E853" s="12">
        <f t="shared" si="815"/>
        <v>0.28715849999999998</v>
      </c>
      <c r="F853" s="12">
        <f t="shared" si="816"/>
        <v>0.4061034452507144</v>
      </c>
      <c r="G853" s="11">
        <v>2.9185400000000001</v>
      </c>
      <c r="H853" s="11">
        <v>2.7617699999999998</v>
      </c>
      <c r="I853" s="12">
        <f t="shared" si="817"/>
        <v>2.8401550000000002</v>
      </c>
      <c r="J853" s="12">
        <f t="shared" si="818"/>
        <v>0.11085313008661526</v>
      </c>
      <c r="K853" s="13">
        <v>1.2421599999999999</v>
      </c>
      <c r="L853" s="13">
        <v>1.8648899999999999</v>
      </c>
      <c r="M853" s="14">
        <f t="shared" si="819"/>
        <v>1.553525</v>
      </c>
      <c r="N853" s="14">
        <f t="shared" si="820"/>
        <v>0.4403366058482987</v>
      </c>
      <c r="O853" s="13">
        <v>3.5194299999999998</v>
      </c>
      <c r="P853" s="13">
        <v>2.6836700000000002</v>
      </c>
      <c r="Q853" s="14">
        <f t="shared" si="821"/>
        <v>3.10155</v>
      </c>
      <c r="R853" s="14">
        <f t="shared" si="822"/>
        <v>0.59097156344447066</v>
      </c>
      <c r="S853" s="15">
        <v>1.7876700000000001</v>
      </c>
      <c r="T853" s="15">
        <v>1.8331900000000001</v>
      </c>
      <c r="U853" s="16">
        <f t="shared" si="823"/>
        <v>1.8104300000000002</v>
      </c>
      <c r="V853" s="16">
        <f t="shared" si="824"/>
        <v>3.2187500679611646E-2</v>
      </c>
      <c r="W853" s="15">
        <v>5.6987199999999998</v>
      </c>
      <c r="X853" s="15">
        <v>3.6535299999999999</v>
      </c>
      <c r="Y853" s="16">
        <f t="shared" si="825"/>
        <v>4.6761249999999999</v>
      </c>
      <c r="Z853" s="16">
        <f t="shared" si="826"/>
        <v>1.4461677178149142</v>
      </c>
      <c r="AA853" s="17">
        <v>0</v>
      </c>
      <c r="AB853" s="17">
        <v>0</v>
      </c>
      <c r="AC853" s="18">
        <f t="shared" si="827"/>
        <v>0</v>
      </c>
      <c r="AD853" s="18">
        <f t="shared" si="828"/>
        <v>0</v>
      </c>
      <c r="AE853" s="17">
        <v>1.1254</v>
      </c>
      <c r="AF853" s="17">
        <v>0</v>
      </c>
      <c r="AG853" s="18">
        <f t="shared" si="829"/>
        <v>0.56269999999999998</v>
      </c>
      <c r="AH853" s="18">
        <f t="shared" si="830"/>
        <v>0.79577797154734053</v>
      </c>
      <c r="AI853" s="19">
        <f t="shared" si="831"/>
        <v>6.3046366379543013</v>
      </c>
      <c r="AJ853" s="19">
        <f t="shared" si="832"/>
        <v>1.6464330291832663</v>
      </c>
      <c r="AK853" s="19">
        <f t="shared" si="833"/>
        <v>8.3101563888395233</v>
      </c>
      <c r="AL853" s="19">
        <f t="shared" si="834"/>
        <v>1.5597846466294241</v>
      </c>
      <c r="AM853" s="19">
        <f t="shared" si="835"/>
        <v>1.5076735825635568</v>
      </c>
      <c r="AN853" s="19">
        <f t="shared" si="836"/>
        <v>1.8359699999999997</v>
      </c>
      <c r="AO853" s="19">
        <f t="shared" si="837"/>
        <v>5.0473698240625557</v>
      </c>
    </row>
    <row r="854" spans="1:41" s="31" customFormat="1" ht="9.75" customHeight="1" x14ac:dyDescent="0.25">
      <c r="A854" s="1" t="s">
        <v>295</v>
      </c>
      <c r="B854" s="1" t="s">
        <v>1800</v>
      </c>
      <c r="C854" s="11">
        <v>0.25095299999999998</v>
      </c>
      <c r="D854" s="11">
        <v>1.09463</v>
      </c>
      <c r="E854" s="12">
        <f t="shared" si="815"/>
        <v>0.67279149999999999</v>
      </c>
      <c r="F854" s="12">
        <f t="shared" si="816"/>
        <v>0.59656972783112294</v>
      </c>
      <c r="G854" s="11">
        <v>0.132437</v>
      </c>
      <c r="H854" s="11">
        <v>0</v>
      </c>
      <c r="I854" s="12">
        <f t="shared" si="817"/>
        <v>6.62185E-2</v>
      </c>
      <c r="J854" s="12">
        <f t="shared" si="818"/>
        <v>9.3647100780002795E-2</v>
      </c>
      <c r="K854" s="13">
        <v>0.235959</v>
      </c>
      <c r="L854" s="13">
        <v>0</v>
      </c>
      <c r="M854" s="14">
        <f t="shared" si="819"/>
        <v>0.1179795</v>
      </c>
      <c r="N854" s="14">
        <f t="shared" si="820"/>
        <v>0.16684820898199657</v>
      </c>
      <c r="O854" s="13">
        <v>0.68557400000000002</v>
      </c>
      <c r="P854" s="13">
        <v>0</v>
      </c>
      <c r="Q854" s="14">
        <f t="shared" si="821"/>
        <v>0.34278700000000001</v>
      </c>
      <c r="R854" s="14">
        <f t="shared" si="822"/>
        <v>0.48477402440518613</v>
      </c>
      <c r="S854" s="15">
        <v>4.0347</v>
      </c>
      <c r="T854" s="15">
        <v>4.3745700000000003</v>
      </c>
      <c r="U854" s="16">
        <f t="shared" si="823"/>
        <v>4.2046349999999997</v>
      </c>
      <c r="V854" s="16">
        <f t="shared" si="824"/>
        <v>0.24032438172187215</v>
      </c>
      <c r="W854" s="15">
        <v>2.6568900000000002</v>
      </c>
      <c r="X854" s="15">
        <v>2.1352600000000002</v>
      </c>
      <c r="Y854" s="16">
        <f t="shared" si="825"/>
        <v>2.3960750000000002</v>
      </c>
      <c r="Z854" s="16">
        <f t="shared" si="826"/>
        <v>0.36884811027033898</v>
      </c>
      <c r="AA854" s="17">
        <v>0</v>
      </c>
      <c r="AB854" s="17">
        <v>0</v>
      </c>
      <c r="AC854" s="18">
        <f t="shared" si="827"/>
        <v>0</v>
      </c>
      <c r="AD854" s="18">
        <f t="shared" si="828"/>
        <v>0</v>
      </c>
      <c r="AE854" s="17">
        <v>0</v>
      </c>
      <c r="AF854" s="17">
        <v>0</v>
      </c>
      <c r="AG854" s="18">
        <f t="shared" si="829"/>
        <v>0</v>
      </c>
      <c r="AH854" s="18">
        <f t="shared" si="830"/>
        <v>0</v>
      </c>
      <c r="AI854" s="19">
        <f t="shared" si="831"/>
        <v>6.2495364462838783</v>
      </c>
      <c r="AJ854" s="19">
        <f t="shared" si="832"/>
        <v>36.184374457289131</v>
      </c>
      <c r="AK854" s="19" t="e">
        <f t="shared" si="833"/>
        <v>#DIV/0!</v>
      </c>
      <c r="AL854" s="19">
        <f t="shared" si="834"/>
        <v>1.2442934349915233</v>
      </c>
      <c r="AM854" s="19">
        <f t="shared" si="835"/>
        <v>6.9899821171748053</v>
      </c>
      <c r="AN854" s="19">
        <f t="shared" si="836"/>
        <v>2.3298565</v>
      </c>
      <c r="AO854" s="19" t="e">
        <f t="shared" si="837"/>
        <v>#DIV/0!</v>
      </c>
    </row>
    <row r="855" spans="1:41" s="31" customFormat="1" ht="9.75" customHeight="1" x14ac:dyDescent="0.25">
      <c r="A855" s="1" t="s">
        <v>537</v>
      </c>
      <c r="B855" s="1" t="s">
        <v>1311</v>
      </c>
      <c r="C855" s="11">
        <v>0</v>
      </c>
      <c r="D855" s="11">
        <v>5.4920400000000001E-2</v>
      </c>
      <c r="E855" s="12">
        <f t="shared" si="815"/>
        <v>2.7460200000000001E-2</v>
      </c>
      <c r="F855" s="12">
        <f t="shared" si="816"/>
        <v>3.8834587265477664E-2</v>
      </c>
      <c r="G855" s="11">
        <v>0.60108200000000001</v>
      </c>
      <c r="H855" s="11">
        <v>0.47394599999999998</v>
      </c>
      <c r="I855" s="12">
        <f t="shared" si="817"/>
        <v>0.53751400000000005</v>
      </c>
      <c r="J855" s="12">
        <f t="shared" si="818"/>
        <v>8.9898727732932088E-2</v>
      </c>
      <c r="K855" s="13">
        <v>1.1994199999999999</v>
      </c>
      <c r="L855" s="13">
        <v>0.99480100000000005</v>
      </c>
      <c r="M855" s="14">
        <f t="shared" si="819"/>
        <v>1.0971104999999999</v>
      </c>
      <c r="N855" s="14">
        <f t="shared" si="820"/>
        <v>0.14468748245961008</v>
      </c>
      <c r="O855" s="13">
        <v>0.53063099999999996</v>
      </c>
      <c r="P855" s="13">
        <v>0.47377999999999998</v>
      </c>
      <c r="Q855" s="14">
        <f t="shared" si="821"/>
        <v>0.50220549999999997</v>
      </c>
      <c r="R855" s="14">
        <f t="shared" si="822"/>
        <v>4.0199727617236398E-2</v>
      </c>
      <c r="S855" s="15">
        <v>0.16687399999999999</v>
      </c>
      <c r="T855" s="15">
        <v>0.16749700000000001</v>
      </c>
      <c r="U855" s="16">
        <f t="shared" si="823"/>
        <v>0.16718549999999999</v>
      </c>
      <c r="V855" s="16">
        <f t="shared" si="824"/>
        <v>4.4052752467922787E-4</v>
      </c>
      <c r="W855" s="15">
        <v>1.7222299999999999</v>
      </c>
      <c r="X855" s="15">
        <v>1.7889200000000001</v>
      </c>
      <c r="Y855" s="16">
        <f t="shared" si="825"/>
        <v>1.7555749999999999</v>
      </c>
      <c r="Z855" s="16">
        <f t="shared" si="826"/>
        <v>4.7156951237330956E-2</v>
      </c>
      <c r="AA855" s="17">
        <v>0.58518300000000001</v>
      </c>
      <c r="AB855" s="17">
        <v>0.68523900000000004</v>
      </c>
      <c r="AC855" s="18">
        <f t="shared" si="827"/>
        <v>0.63521099999999997</v>
      </c>
      <c r="AD855" s="18">
        <f t="shared" si="828"/>
        <v>7.0750276098401219E-2</v>
      </c>
      <c r="AE855" s="17">
        <v>6.6267400000000004E-2</v>
      </c>
      <c r="AF855" s="17">
        <v>6.6902699999999996E-2</v>
      </c>
      <c r="AG855" s="18">
        <f t="shared" si="829"/>
        <v>6.6585050000000007E-2</v>
      </c>
      <c r="AH855" s="18">
        <f t="shared" si="830"/>
        <v>4.492249380878076E-4</v>
      </c>
      <c r="AI855" s="19">
        <f t="shared" si="831"/>
        <v>6.088284134856992</v>
      </c>
      <c r="AJ855" s="19">
        <f t="shared" si="832"/>
        <v>3.2661009759745787</v>
      </c>
      <c r="AK855" s="19">
        <f t="shared" si="833"/>
        <v>26.365903457307603</v>
      </c>
      <c r="AL855" s="19">
        <f t="shared" si="834"/>
        <v>0.96272052411510844</v>
      </c>
      <c r="AM855" s="19">
        <f t="shared" si="835"/>
        <v>3.495730333498936</v>
      </c>
      <c r="AN855" s="19">
        <f t="shared" si="836"/>
        <v>1.2180609999999998</v>
      </c>
      <c r="AO855" s="19">
        <f t="shared" si="837"/>
        <v>8.0725928718233302</v>
      </c>
    </row>
    <row r="856" spans="1:41" s="31" customFormat="1" ht="9.75" customHeight="1" x14ac:dyDescent="0.25">
      <c r="A856" s="1" t="s">
        <v>868</v>
      </c>
      <c r="B856" s="1" t="s">
        <v>1843</v>
      </c>
      <c r="C856" s="11">
        <v>5.3788499999999999</v>
      </c>
      <c r="D856" s="11">
        <v>5.6237399999999997</v>
      </c>
      <c r="E856" s="12">
        <f t="shared" si="815"/>
        <v>5.5012949999999998</v>
      </c>
      <c r="F856" s="12">
        <f t="shared" si="816"/>
        <v>0.17316337964477352</v>
      </c>
      <c r="G856" s="11">
        <v>58.314799999999998</v>
      </c>
      <c r="H856" s="11">
        <v>100.431</v>
      </c>
      <c r="I856" s="12">
        <f t="shared" si="817"/>
        <v>79.372900000000001</v>
      </c>
      <c r="J856" s="12">
        <f t="shared" si="818"/>
        <v>29.780650617808849</v>
      </c>
      <c r="K856" s="13">
        <v>54.093400000000003</v>
      </c>
      <c r="L856" s="13">
        <v>41.843800000000002</v>
      </c>
      <c r="M856" s="14">
        <f t="shared" si="819"/>
        <v>47.968600000000002</v>
      </c>
      <c r="N856" s="14">
        <f t="shared" si="820"/>
        <v>8.6617752268226891</v>
      </c>
      <c r="O856" s="13">
        <v>15.694800000000001</v>
      </c>
      <c r="P856" s="13">
        <v>67.899699999999996</v>
      </c>
      <c r="Q856" s="14">
        <f t="shared" si="821"/>
        <v>41.797249999999998</v>
      </c>
      <c r="R856" s="14">
        <f t="shared" si="822"/>
        <v>36.914438801165588</v>
      </c>
      <c r="S856" s="15">
        <v>21.601900000000001</v>
      </c>
      <c r="T856" s="15">
        <v>45.217500000000001</v>
      </c>
      <c r="U856" s="16">
        <f t="shared" si="823"/>
        <v>33.409700000000001</v>
      </c>
      <c r="V856" s="16">
        <f t="shared" si="824"/>
        <v>16.698750901789023</v>
      </c>
      <c r="W856" s="15">
        <v>91.647000000000006</v>
      </c>
      <c r="X856" s="15">
        <v>104.70099999999999</v>
      </c>
      <c r="Y856" s="16">
        <f t="shared" si="825"/>
        <v>98.174000000000007</v>
      </c>
      <c r="Z856" s="16">
        <f t="shared" si="826"/>
        <v>9.2305719216091831</v>
      </c>
      <c r="AA856" s="17">
        <v>3.1693099999999998</v>
      </c>
      <c r="AB856" s="17">
        <v>20.013400000000001</v>
      </c>
      <c r="AC856" s="18">
        <f t="shared" si="827"/>
        <v>11.591355</v>
      </c>
      <c r="AD856" s="18">
        <f t="shared" si="828"/>
        <v>11.910570261916515</v>
      </c>
      <c r="AE856" s="17">
        <v>3.1429200000000002</v>
      </c>
      <c r="AF856" s="17">
        <v>3.1188799999999999</v>
      </c>
      <c r="AG856" s="18">
        <f t="shared" si="829"/>
        <v>3.1309</v>
      </c>
      <c r="AH856" s="18">
        <f t="shared" si="830"/>
        <v>1.6998847019724803E-2</v>
      </c>
      <c r="AI856" s="19">
        <f t="shared" si="831"/>
        <v>6.073060979278516</v>
      </c>
      <c r="AJ856" s="19">
        <f t="shared" si="832"/>
        <v>1.2368705187790796</v>
      </c>
      <c r="AK856" s="19">
        <f t="shared" si="833"/>
        <v>31.356478967708966</v>
      </c>
      <c r="AL856" s="19">
        <f t="shared" si="834"/>
        <v>0.87532115261554344</v>
      </c>
      <c r="AM856" s="19">
        <f t="shared" si="835"/>
        <v>2.3488148143717593</v>
      </c>
      <c r="AN856" s="19">
        <f t="shared" si="836"/>
        <v>18.801100000000005</v>
      </c>
      <c r="AO856" s="19">
        <f t="shared" si="837"/>
        <v>25.351464435146443</v>
      </c>
    </row>
    <row r="857" spans="1:41" s="31" customFormat="1" ht="9.75" customHeight="1" x14ac:dyDescent="0.25">
      <c r="A857" s="1" t="s">
        <v>781</v>
      </c>
      <c r="B857" s="1" t="s">
        <v>2050</v>
      </c>
      <c r="C857" s="11">
        <v>0.23963899999999999</v>
      </c>
      <c r="D857" s="11">
        <v>0.24187800000000001</v>
      </c>
      <c r="E857" s="12">
        <f t="shared" si="815"/>
        <v>0.24075849999999999</v>
      </c>
      <c r="F857" s="12">
        <f t="shared" si="816"/>
        <v>1.5832120830766932E-3</v>
      </c>
      <c r="G857" s="11">
        <v>2.9413999999999998</v>
      </c>
      <c r="H857" s="11">
        <v>3.24342</v>
      </c>
      <c r="I857" s="12">
        <f t="shared" si="817"/>
        <v>3.0924100000000001</v>
      </c>
      <c r="J857" s="12">
        <f t="shared" si="818"/>
        <v>0.21356039005396121</v>
      </c>
      <c r="K857" s="13">
        <v>1.76081</v>
      </c>
      <c r="L857" s="13">
        <v>1.77569</v>
      </c>
      <c r="M857" s="14">
        <f t="shared" si="819"/>
        <v>1.7682500000000001</v>
      </c>
      <c r="N857" s="14">
        <f t="shared" si="820"/>
        <v>1.0521748904055829E-2</v>
      </c>
      <c r="O857" s="13">
        <v>2.43641</v>
      </c>
      <c r="P857" s="13">
        <v>3.0920899999999998</v>
      </c>
      <c r="Q857" s="14">
        <f t="shared" si="821"/>
        <v>2.7642499999999997</v>
      </c>
      <c r="R857" s="14">
        <f t="shared" si="822"/>
        <v>0.46363577428839686</v>
      </c>
      <c r="S857" s="15">
        <v>1.6130199999999999</v>
      </c>
      <c r="T857" s="15">
        <v>1.29095</v>
      </c>
      <c r="U857" s="16">
        <f t="shared" si="823"/>
        <v>1.4519850000000001</v>
      </c>
      <c r="V857" s="16">
        <f t="shared" si="824"/>
        <v>0.22773788101675074</v>
      </c>
      <c r="W857" s="15">
        <v>6.8799299999999999</v>
      </c>
      <c r="X857" s="15">
        <v>6.8776000000000002</v>
      </c>
      <c r="Y857" s="16">
        <f t="shared" si="825"/>
        <v>6.8787649999999996</v>
      </c>
      <c r="Z857" s="16">
        <f t="shared" si="826"/>
        <v>1.6475588001644585E-3</v>
      </c>
      <c r="AA857" s="17">
        <v>0.65130200000000005</v>
      </c>
      <c r="AB857" s="17">
        <v>0.381185</v>
      </c>
      <c r="AC857" s="18">
        <f t="shared" si="827"/>
        <v>0.51624350000000008</v>
      </c>
      <c r="AD857" s="18">
        <f t="shared" si="828"/>
        <v>0.19100156241376645</v>
      </c>
      <c r="AE857" s="17">
        <v>0</v>
      </c>
      <c r="AF857" s="17">
        <v>0</v>
      </c>
      <c r="AG857" s="18">
        <f t="shared" si="829"/>
        <v>0</v>
      </c>
      <c r="AH857" s="18">
        <f t="shared" si="830"/>
        <v>0</v>
      </c>
      <c r="AI857" s="19">
        <f t="shared" si="831"/>
        <v>6.0308774145045767</v>
      </c>
      <c r="AJ857" s="19">
        <f t="shared" si="832"/>
        <v>2.2244026503600751</v>
      </c>
      <c r="AK857" s="19" t="e">
        <f t="shared" si="833"/>
        <v>#DIV/0!</v>
      </c>
      <c r="AL857" s="19">
        <f t="shared" si="834"/>
        <v>1.0003387809701059</v>
      </c>
      <c r="AM857" s="19">
        <f t="shared" si="835"/>
        <v>2.4884742696934072</v>
      </c>
      <c r="AN857" s="19">
        <f t="shared" si="836"/>
        <v>3.7863549999999995</v>
      </c>
      <c r="AO857" s="19" t="e">
        <f t="shared" si="837"/>
        <v>#DIV/0!</v>
      </c>
    </row>
    <row r="858" spans="1:41" s="31" customFormat="1" ht="9.75" customHeight="1" x14ac:dyDescent="0.25">
      <c r="A858" s="1" t="s">
        <v>555</v>
      </c>
      <c r="B858" s="1" t="s">
        <v>1609</v>
      </c>
      <c r="C858" s="11">
        <v>0.17833299999999999</v>
      </c>
      <c r="D858" s="11">
        <v>8.6860999999999994E-2</v>
      </c>
      <c r="E858" s="12">
        <f t="shared" si="815"/>
        <v>0.13259699999999999</v>
      </c>
      <c r="F858" s="12">
        <f t="shared" si="816"/>
        <v>6.4680471488695851E-2</v>
      </c>
      <c r="G858" s="11">
        <v>0.86792599999999998</v>
      </c>
      <c r="H858" s="11">
        <v>0.31887100000000002</v>
      </c>
      <c r="I858" s="12">
        <f t="shared" si="817"/>
        <v>0.59339849999999994</v>
      </c>
      <c r="J858" s="12">
        <f t="shared" si="818"/>
        <v>0.38824051374438007</v>
      </c>
      <c r="K858" s="13">
        <v>0.38348100000000002</v>
      </c>
      <c r="L858" s="13">
        <v>0.47474100000000002</v>
      </c>
      <c r="M858" s="14">
        <f t="shared" si="819"/>
        <v>0.42911100000000002</v>
      </c>
      <c r="N858" s="14">
        <f t="shared" si="820"/>
        <v>6.4530564851084271E-2</v>
      </c>
      <c r="O858" s="13">
        <v>0.73751500000000003</v>
      </c>
      <c r="P858" s="13">
        <v>1.11185</v>
      </c>
      <c r="Q858" s="14">
        <f t="shared" si="821"/>
        <v>0.92468250000000007</v>
      </c>
      <c r="R858" s="14">
        <f t="shared" si="822"/>
        <v>0.26469481693546537</v>
      </c>
      <c r="S858" s="15">
        <v>0.70594800000000002</v>
      </c>
      <c r="T858" s="15">
        <v>0.887463</v>
      </c>
      <c r="U858" s="16">
        <f t="shared" si="823"/>
        <v>0.79670550000000007</v>
      </c>
      <c r="V858" s="16">
        <f t="shared" si="824"/>
        <v>0.12835048738707502</v>
      </c>
      <c r="W858" s="15">
        <v>1.97618</v>
      </c>
      <c r="X858" s="15">
        <v>1.9587000000000001</v>
      </c>
      <c r="Y858" s="16">
        <f t="shared" si="825"/>
        <v>1.9674400000000001</v>
      </c>
      <c r="Z858" s="16">
        <f t="shared" si="826"/>
        <v>1.2360226535140809E-2</v>
      </c>
      <c r="AA858" s="17">
        <v>0.85134600000000005</v>
      </c>
      <c r="AB858" s="17">
        <v>0.69986700000000002</v>
      </c>
      <c r="AC858" s="18">
        <f t="shared" si="827"/>
        <v>0.77560650000000009</v>
      </c>
      <c r="AD858" s="18">
        <f t="shared" si="828"/>
        <v>0.10711182810735706</v>
      </c>
      <c r="AE858" s="17">
        <v>0</v>
      </c>
      <c r="AF858" s="17">
        <v>0</v>
      </c>
      <c r="AG858" s="18">
        <f t="shared" si="829"/>
        <v>0</v>
      </c>
      <c r="AH858" s="18">
        <f t="shared" si="830"/>
        <v>0</v>
      </c>
      <c r="AI858" s="19">
        <f t="shared" si="831"/>
        <v>6.0084730423765249</v>
      </c>
      <c r="AJ858" s="19">
        <f t="shared" si="832"/>
        <v>3.3155459611037106</v>
      </c>
      <c r="AK858" s="19" t="e">
        <f t="shared" si="833"/>
        <v>#DIV/0!</v>
      </c>
      <c r="AL858" s="19">
        <f t="shared" si="834"/>
        <v>1.0089242865165671</v>
      </c>
      <c r="AM858" s="19">
        <f t="shared" si="835"/>
        <v>2.1276924782290139</v>
      </c>
      <c r="AN858" s="19">
        <f t="shared" si="836"/>
        <v>1.3740415000000001</v>
      </c>
      <c r="AO858" s="19" t="e">
        <f t="shared" si="837"/>
        <v>#DIV/0!</v>
      </c>
    </row>
    <row r="859" spans="1:41" s="31" customFormat="1" ht="9.75" customHeight="1" x14ac:dyDescent="0.25">
      <c r="A859" s="1" t="s">
        <v>714</v>
      </c>
      <c r="B859" s="1" t="s">
        <v>1786</v>
      </c>
      <c r="C859" s="11">
        <v>0.90745500000000001</v>
      </c>
      <c r="D859" s="11">
        <v>0.837117</v>
      </c>
      <c r="E859" s="12">
        <f t="shared" si="815"/>
        <v>0.87228600000000001</v>
      </c>
      <c r="F859" s="12">
        <f t="shared" si="816"/>
        <v>4.9736476775099389E-2</v>
      </c>
      <c r="G859" s="11">
        <v>1.9150199999999999</v>
      </c>
      <c r="H859" s="11">
        <v>1.57606</v>
      </c>
      <c r="I859" s="12">
        <f t="shared" si="817"/>
        <v>1.7455400000000001</v>
      </c>
      <c r="J859" s="12">
        <f t="shared" si="818"/>
        <v>0.23968091455099211</v>
      </c>
      <c r="K859" s="13">
        <v>6.4649200000000004E-2</v>
      </c>
      <c r="L859" s="13">
        <v>6.3194299999999995E-2</v>
      </c>
      <c r="M859" s="14">
        <f t="shared" si="819"/>
        <v>6.3921749999999999E-2</v>
      </c>
      <c r="N859" s="14">
        <f t="shared" si="820"/>
        <v>1.0287696559483145E-3</v>
      </c>
      <c r="O859" s="13">
        <v>0.74629699999999999</v>
      </c>
      <c r="P859" s="13">
        <v>0.60603399999999996</v>
      </c>
      <c r="Q859" s="14">
        <f t="shared" si="821"/>
        <v>0.67616549999999997</v>
      </c>
      <c r="R859" s="14">
        <f t="shared" si="822"/>
        <v>9.9180918449568764E-2</v>
      </c>
      <c r="S859" s="15">
        <v>5.1642999999999999</v>
      </c>
      <c r="T859" s="15">
        <v>5.1955900000000002</v>
      </c>
      <c r="U859" s="16">
        <f t="shared" si="823"/>
        <v>5.179945</v>
      </c>
      <c r="V859" s="16">
        <f t="shared" si="824"/>
        <v>2.2125371183327257E-2</v>
      </c>
      <c r="W859" s="15">
        <v>11.8786</v>
      </c>
      <c r="X859" s="15">
        <v>10.9628</v>
      </c>
      <c r="Y859" s="16">
        <f t="shared" si="825"/>
        <v>11.4207</v>
      </c>
      <c r="Z859" s="16">
        <f t="shared" si="826"/>
        <v>0.64756839021064083</v>
      </c>
      <c r="AA859" s="17">
        <v>6.8826099999999999E-3</v>
      </c>
      <c r="AB859" s="17">
        <v>0</v>
      </c>
      <c r="AC859" s="18">
        <f t="shared" si="827"/>
        <v>3.441305E-3</v>
      </c>
      <c r="AD859" s="18">
        <f t="shared" si="828"/>
        <v>4.8667402032623441E-3</v>
      </c>
      <c r="AE859" s="17">
        <v>0</v>
      </c>
      <c r="AF859" s="17">
        <v>0</v>
      </c>
      <c r="AG859" s="18">
        <f t="shared" si="829"/>
        <v>0</v>
      </c>
      <c r="AH859" s="18">
        <f t="shared" si="830"/>
        <v>0</v>
      </c>
      <c r="AI859" s="19">
        <f t="shared" si="831"/>
        <v>5.9383562272007113</v>
      </c>
      <c r="AJ859" s="19">
        <f t="shared" si="832"/>
        <v>6.5427890509527131</v>
      </c>
      <c r="AK859" s="19" t="e">
        <f t="shared" si="833"/>
        <v>#DIV/0!</v>
      </c>
      <c r="AL859" s="19">
        <f t="shared" si="834"/>
        <v>1.0835370525778087</v>
      </c>
      <c r="AM859" s="19">
        <f t="shared" si="835"/>
        <v>16.89039147960078</v>
      </c>
      <c r="AN859" s="19">
        <f t="shared" si="836"/>
        <v>9.67516</v>
      </c>
      <c r="AO859" s="19" t="e">
        <f t="shared" si="837"/>
        <v>#DIV/0!</v>
      </c>
    </row>
    <row r="860" spans="1:41" s="31" customFormat="1" ht="9.75" customHeight="1" x14ac:dyDescent="0.25">
      <c r="A860" s="1" t="s">
        <v>848</v>
      </c>
      <c r="B860" s="1" t="s">
        <v>1517</v>
      </c>
      <c r="C860" s="11">
        <v>0.75567200000000001</v>
      </c>
      <c r="D860" s="11">
        <v>0.955488</v>
      </c>
      <c r="E860" s="12">
        <f t="shared" si="815"/>
        <v>0.85558000000000001</v>
      </c>
      <c r="F860" s="12">
        <f t="shared" si="816"/>
        <v>0.14129124858957104</v>
      </c>
      <c r="G860" s="11">
        <v>8.2123799999999996</v>
      </c>
      <c r="H860" s="11">
        <v>8.7163000000000004</v>
      </c>
      <c r="I860" s="12">
        <f t="shared" si="817"/>
        <v>8.46434</v>
      </c>
      <c r="J860" s="12">
        <f t="shared" si="818"/>
        <v>0.3563252491755256</v>
      </c>
      <c r="K860" s="13">
        <v>5.7169499999999998</v>
      </c>
      <c r="L860" s="13">
        <v>6.5303899999999997</v>
      </c>
      <c r="M860" s="14">
        <f t="shared" si="819"/>
        <v>6.1236699999999997</v>
      </c>
      <c r="N860" s="14">
        <f t="shared" si="820"/>
        <v>0.57518894008838517</v>
      </c>
      <c r="O860" s="13">
        <v>4.8521700000000001</v>
      </c>
      <c r="P860" s="13">
        <v>4.5092100000000004</v>
      </c>
      <c r="Q860" s="14">
        <f t="shared" si="821"/>
        <v>4.6806900000000002</v>
      </c>
      <c r="R860" s="14">
        <f t="shared" si="822"/>
        <v>0.24250934167573812</v>
      </c>
      <c r="S860" s="15">
        <v>4.7895300000000001</v>
      </c>
      <c r="T860" s="15">
        <v>5.0544700000000002</v>
      </c>
      <c r="U860" s="16">
        <f t="shared" si="823"/>
        <v>4.9220000000000006</v>
      </c>
      <c r="V860" s="16">
        <f t="shared" si="824"/>
        <v>0.18734087060756402</v>
      </c>
      <c r="W860" s="15">
        <v>13.9687</v>
      </c>
      <c r="X860" s="15">
        <v>13.877000000000001</v>
      </c>
      <c r="Y860" s="16">
        <f t="shared" si="825"/>
        <v>13.92285</v>
      </c>
      <c r="Z860" s="16">
        <f t="shared" si="826"/>
        <v>6.4841691834806009E-2</v>
      </c>
      <c r="AA860" s="17">
        <v>1.5802499999999999</v>
      </c>
      <c r="AB860" s="17">
        <v>1.66717</v>
      </c>
      <c r="AC860" s="18">
        <f t="shared" si="827"/>
        <v>1.62371</v>
      </c>
      <c r="AD860" s="18">
        <f t="shared" si="828"/>
        <v>6.1461721420734791E-2</v>
      </c>
      <c r="AE860" s="17">
        <v>1.3804799999999999</v>
      </c>
      <c r="AF860" s="17">
        <v>1.4140600000000001</v>
      </c>
      <c r="AG860" s="18">
        <f t="shared" si="829"/>
        <v>1.39727</v>
      </c>
      <c r="AH860" s="18">
        <f t="shared" si="830"/>
        <v>2.3744645712244383E-2</v>
      </c>
      <c r="AI860" s="19">
        <f t="shared" si="831"/>
        <v>5.7528226466256811</v>
      </c>
      <c r="AJ860" s="19">
        <f t="shared" si="832"/>
        <v>1.6448831214247066</v>
      </c>
      <c r="AK860" s="19">
        <f t="shared" si="833"/>
        <v>9.9643232875535865</v>
      </c>
      <c r="AL860" s="19">
        <f t="shared" si="834"/>
        <v>1.0066080564963609</v>
      </c>
      <c r="AM860" s="19">
        <f t="shared" si="835"/>
        <v>2.9745293963069548</v>
      </c>
      <c r="AN860" s="19">
        <f t="shared" si="836"/>
        <v>5.4585100000000004</v>
      </c>
      <c r="AO860" s="19">
        <f t="shared" si="837"/>
        <v>6.0577697939553561</v>
      </c>
    </row>
    <row r="861" spans="1:41" s="31" customFormat="1" ht="9.75" customHeight="1" x14ac:dyDescent="0.25">
      <c r="A861" s="1" t="s">
        <v>604</v>
      </c>
      <c r="B861" s="1" t="s">
        <v>1498</v>
      </c>
      <c r="C861" s="11">
        <v>0.100132</v>
      </c>
      <c r="D861" s="11">
        <v>0.101067</v>
      </c>
      <c r="E861" s="12">
        <f t="shared" si="815"/>
        <v>0.10059950000000001</v>
      </c>
      <c r="F861" s="12">
        <f t="shared" si="816"/>
        <v>6.6114484040942566E-4</v>
      </c>
      <c r="G861" s="11">
        <v>0.75995199999999996</v>
      </c>
      <c r="H861" s="11">
        <v>0.72695500000000002</v>
      </c>
      <c r="I861" s="12">
        <f t="shared" si="817"/>
        <v>0.74345349999999999</v>
      </c>
      <c r="J861" s="12">
        <f t="shared" si="818"/>
        <v>2.3332402458812469E-2</v>
      </c>
      <c r="K861" s="13">
        <v>0.99850799999999995</v>
      </c>
      <c r="L861" s="13">
        <v>0.83137099999999997</v>
      </c>
      <c r="M861" s="14">
        <f t="shared" si="819"/>
        <v>0.91493950000000002</v>
      </c>
      <c r="N861" s="14">
        <f t="shared" si="820"/>
        <v>0.11818370608717597</v>
      </c>
      <c r="O861" s="13">
        <v>0.18960399999999999</v>
      </c>
      <c r="P861" s="13">
        <v>6.7888599999999993E-2</v>
      </c>
      <c r="Q861" s="14">
        <f t="shared" si="821"/>
        <v>0.12874629999999998</v>
      </c>
      <c r="R861" s="14">
        <f t="shared" si="822"/>
        <v>8.606578471483313E-2</v>
      </c>
      <c r="S861" s="15">
        <v>0.56299900000000003</v>
      </c>
      <c r="T861" s="15">
        <v>0.50406899999999999</v>
      </c>
      <c r="U861" s="16">
        <f t="shared" si="823"/>
        <v>0.53353399999999995</v>
      </c>
      <c r="V861" s="16">
        <f t="shared" si="824"/>
        <v>4.166980261532327E-2</v>
      </c>
      <c r="W861" s="15">
        <v>2.0272600000000001</v>
      </c>
      <c r="X861" s="15">
        <v>2.0063499999999999</v>
      </c>
      <c r="Y861" s="16">
        <f t="shared" si="825"/>
        <v>2.0168049999999997</v>
      </c>
      <c r="Z861" s="16">
        <f t="shared" si="826"/>
        <v>1.4785602794610855E-2</v>
      </c>
      <c r="AA861" s="17">
        <v>0.31409100000000001</v>
      </c>
      <c r="AB861" s="17">
        <v>7.5400700000000001E-2</v>
      </c>
      <c r="AC861" s="18">
        <f t="shared" si="827"/>
        <v>0.19474585</v>
      </c>
      <c r="AD861" s="18">
        <f t="shared" si="828"/>
        <v>0.16877952973345137</v>
      </c>
      <c r="AE861" s="17">
        <v>0</v>
      </c>
      <c r="AF861" s="17">
        <v>0</v>
      </c>
      <c r="AG861" s="18">
        <f t="shared" si="829"/>
        <v>0</v>
      </c>
      <c r="AH861" s="18">
        <f t="shared" si="830"/>
        <v>0</v>
      </c>
      <c r="AI861" s="19">
        <f t="shared" si="831"/>
        <v>5.3035452462487376</v>
      </c>
      <c r="AJ861" s="19">
        <f t="shared" si="832"/>
        <v>2.7127520416542525</v>
      </c>
      <c r="AK861" s="19" t="e">
        <f t="shared" si="833"/>
        <v>#DIV/0!</v>
      </c>
      <c r="AL861" s="19">
        <f t="shared" si="834"/>
        <v>1.010421910434371</v>
      </c>
      <c r="AM861" s="19">
        <f t="shared" si="835"/>
        <v>15.664955031717417</v>
      </c>
      <c r="AN861" s="19">
        <f t="shared" si="836"/>
        <v>1.2733514999999997</v>
      </c>
      <c r="AO861" s="19" t="e">
        <f t="shared" si="837"/>
        <v>#DIV/0!</v>
      </c>
    </row>
    <row r="862" spans="1:41" s="31" customFormat="1" ht="9.75" customHeight="1" x14ac:dyDescent="0.25">
      <c r="A862" s="1" t="s">
        <v>343</v>
      </c>
      <c r="B862" s="1" t="s">
        <v>1611</v>
      </c>
      <c r="C862" s="11">
        <v>0.14324999999999999</v>
      </c>
      <c r="D862" s="11">
        <v>0.18717200000000001</v>
      </c>
      <c r="E862" s="12">
        <f t="shared" si="815"/>
        <v>0.165211</v>
      </c>
      <c r="F862" s="12">
        <f t="shared" si="816"/>
        <v>3.1057544043275511E-2</v>
      </c>
      <c r="G862" s="11">
        <v>9.1045500000000001E-2</v>
      </c>
      <c r="H862" s="11">
        <v>0.161713</v>
      </c>
      <c r="I862" s="12">
        <f t="shared" si="817"/>
        <v>0.12637925</v>
      </c>
      <c r="J862" s="12">
        <f t="shared" si="818"/>
        <v>4.9969468459500357E-2</v>
      </c>
      <c r="K862" s="13">
        <v>0.47437600000000002</v>
      </c>
      <c r="L862" s="13">
        <v>0.60713899999999998</v>
      </c>
      <c r="M862" s="14">
        <f t="shared" si="819"/>
        <v>0.5407575</v>
      </c>
      <c r="N862" s="14">
        <f t="shared" si="820"/>
        <v>9.3877617590669329E-2</v>
      </c>
      <c r="O862" s="13">
        <v>0.226053</v>
      </c>
      <c r="P862" s="13">
        <v>0.184534</v>
      </c>
      <c r="Q862" s="14">
        <f t="shared" si="821"/>
        <v>0.20529350000000002</v>
      </c>
      <c r="R862" s="14">
        <f t="shared" si="822"/>
        <v>2.9358366448083952E-2</v>
      </c>
      <c r="S862" s="15">
        <v>0.92591500000000004</v>
      </c>
      <c r="T862" s="15">
        <v>0.81682100000000002</v>
      </c>
      <c r="U862" s="16">
        <f t="shared" si="823"/>
        <v>0.87136800000000003</v>
      </c>
      <c r="V862" s="16">
        <f t="shared" si="824"/>
        <v>7.7141107186765229E-2</v>
      </c>
      <c r="W862" s="15">
        <v>2.8668300000000002</v>
      </c>
      <c r="X862" s="15">
        <v>2.8163800000000001</v>
      </c>
      <c r="Y862" s="16">
        <f t="shared" si="825"/>
        <v>2.8416050000000004</v>
      </c>
      <c r="Z862" s="16">
        <f t="shared" si="826"/>
        <v>3.5673537110861402E-2</v>
      </c>
      <c r="AA862" s="17">
        <v>0</v>
      </c>
      <c r="AB862" s="17">
        <v>0</v>
      </c>
      <c r="AC862" s="18">
        <f t="shared" si="827"/>
        <v>0</v>
      </c>
      <c r="AD862" s="18">
        <f t="shared" si="828"/>
        <v>0</v>
      </c>
      <c r="AE862" s="17">
        <v>0</v>
      </c>
      <c r="AF862" s="17">
        <v>0</v>
      </c>
      <c r="AG862" s="18">
        <f t="shared" si="829"/>
        <v>0</v>
      </c>
      <c r="AH862" s="18">
        <f t="shared" si="830"/>
        <v>0</v>
      </c>
      <c r="AI862" s="19">
        <f t="shared" si="831"/>
        <v>5.2742735047908438</v>
      </c>
      <c r="AJ862" s="19">
        <f t="shared" si="832"/>
        <v>22.484743341964766</v>
      </c>
      <c r="AK862" s="19" t="e">
        <f t="shared" si="833"/>
        <v>#DIV/0!</v>
      </c>
      <c r="AL862" s="19">
        <f t="shared" si="834"/>
        <v>1.0179130657084627</v>
      </c>
      <c r="AM862" s="19">
        <f t="shared" si="835"/>
        <v>13.841670583822674</v>
      </c>
      <c r="AN862" s="19">
        <f t="shared" si="836"/>
        <v>2.7152257500000005</v>
      </c>
      <c r="AO862" s="19" t="e">
        <f t="shared" si="837"/>
        <v>#DIV/0!</v>
      </c>
    </row>
    <row r="863" spans="1:41" s="31" customFormat="1" ht="9.75" customHeight="1" x14ac:dyDescent="0.25">
      <c r="A863" s="1" t="s">
        <v>273</v>
      </c>
      <c r="B863" s="1" t="s">
        <v>1422</v>
      </c>
      <c r="C863" s="20">
        <v>1.45641E-3</v>
      </c>
      <c r="D863" s="20">
        <v>1.6912699999999999E-3</v>
      </c>
      <c r="E863" s="21">
        <f t="shared" si="815"/>
        <v>1.57384E-3</v>
      </c>
      <c r="F863" s="21">
        <f t="shared" si="816"/>
        <v>1.6607109862947251E-4</v>
      </c>
      <c r="G863" s="20">
        <v>9.6351400000000004E-3</v>
      </c>
      <c r="H863" s="20">
        <v>1.0404399999999999E-2</v>
      </c>
      <c r="I863" s="21">
        <f t="shared" si="817"/>
        <v>1.0019770000000001E-2</v>
      </c>
      <c r="J863" s="21">
        <f t="shared" si="818"/>
        <v>5.439489624955629E-4</v>
      </c>
      <c r="K863" s="22">
        <v>7.8383900000000006E-3</v>
      </c>
      <c r="L863" s="22">
        <v>0.49251400000000001</v>
      </c>
      <c r="M863" s="23">
        <f t="shared" si="819"/>
        <v>0.25017619499999999</v>
      </c>
      <c r="N863" s="23">
        <f t="shared" si="820"/>
        <v>0.34271741050672649</v>
      </c>
      <c r="O863" s="22">
        <v>9.15674E-3</v>
      </c>
      <c r="P863" s="22">
        <v>9.1001299999999997E-3</v>
      </c>
      <c r="Q863" s="23">
        <f t="shared" si="821"/>
        <v>9.1284350000000007E-3</v>
      </c>
      <c r="R863" s="23">
        <f t="shared" si="822"/>
        <v>4.0029314882970697E-5</v>
      </c>
      <c r="S863" s="24">
        <v>7.1938799999999997E-3</v>
      </c>
      <c r="T863" s="24">
        <v>9.3740999999999998E-3</v>
      </c>
      <c r="U863" s="25">
        <f t="shared" si="823"/>
        <v>8.2839899999999998E-3</v>
      </c>
      <c r="V863" s="25">
        <f t="shared" si="824"/>
        <v>1.5416483464785347E-3</v>
      </c>
      <c r="W863" s="24">
        <v>1.28677</v>
      </c>
      <c r="X863" s="24">
        <v>1.29348</v>
      </c>
      <c r="Y863" s="25">
        <f t="shared" si="825"/>
        <v>1.290125</v>
      </c>
      <c r="Z863" s="25">
        <f t="shared" si="826"/>
        <v>4.7446865017617291E-3</v>
      </c>
      <c r="AA863" s="26">
        <v>0</v>
      </c>
      <c r="AB863" s="26">
        <v>0</v>
      </c>
      <c r="AC863" s="27">
        <f t="shared" si="827"/>
        <v>0</v>
      </c>
      <c r="AD863" s="27">
        <f t="shared" si="828"/>
        <v>0</v>
      </c>
      <c r="AE863" s="26">
        <v>0</v>
      </c>
      <c r="AF863" s="26">
        <v>0</v>
      </c>
      <c r="AG863" s="27">
        <f t="shared" si="829"/>
        <v>0</v>
      </c>
      <c r="AH863" s="27">
        <f t="shared" si="830"/>
        <v>0</v>
      </c>
      <c r="AI863" s="28">
        <f t="shared" si="831"/>
        <v>5.2635528389162811</v>
      </c>
      <c r="AJ863" s="28">
        <f t="shared" si="832"/>
        <v>128.75794554166413</v>
      </c>
      <c r="AK863" s="28" t="e">
        <f t="shared" si="833"/>
        <v>#DIV/0!</v>
      </c>
      <c r="AL863" s="28">
        <f t="shared" si="834"/>
        <v>0.99481244394965518</v>
      </c>
      <c r="AM863" s="28">
        <f t="shared" si="835"/>
        <v>141.33035947563846</v>
      </c>
      <c r="AN863" s="28">
        <f t="shared" si="836"/>
        <v>1.28010523</v>
      </c>
      <c r="AO863" s="28" t="e">
        <f t="shared" si="837"/>
        <v>#DIV/0!</v>
      </c>
    </row>
    <row r="864" spans="1:41" s="31" customFormat="1" ht="9.75" customHeight="1" x14ac:dyDescent="0.25">
      <c r="A864" s="1" t="s">
        <v>262</v>
      </c>
      <c r="B864" s="1" t="s">
        <v>1486</v>
      </c>
      <c r="C864" s="11">
        <v>8.8223599999999999E-2</v>
      </c>
      <c r="D864" s="11">
        <v>8.9380399999999999E-2</v>
      </c>
      <c r="E864" s="12">
        <f t="shared" si="815"/>
        <v>8.8801999999999992E-2</v>
      </c>
      <c r="F864" s="12">
        <f t="shared" si="816"/>
        <v>8.1798112447659783E-4</v>
      </c>
      <c r="G864" s="11">
        <v>7.0976899999999997E-9</v>
      </c>
      <c r="H864" s="11">
        <v>0</v>
      </c>
      <c r="I864" s="12">
        <f t="shared" si="817"/>
        <v>3.5488449999999999E-9</v>
      </c>
      <c r="J864" s="12">
        <f t="shared" si="818"/>
        <v>5.0188247297599464E-9</v>
      </c>
      <c r="K864" s="13">
        <v>0.37042599999999998</v>
      </c>
      <c r="L864" s="13">
        <v>0.31197799999999998</v>
      </c>
      <c r="M864" s="14">
        <f t="shared" si="819"/>
        <v>0.34120200000000001</v>
      </c>
      <c r="N864" s="14">
        <f t="shared" si="820"/>
        <v>4.1328977146791332E-2</v>
      </c>
      <c r="O864" s="13">
        <v>0.119911</v>
      </c>
      <c r="P864" s="13">
        <v>0.219529</v>
      </c>
      <c r="Q864" s="14">
        <f t="shared" si="821"/>
        <v>0.16972000000000001</v>
      </c>
      <c r="R864" s="14">
        <f t="shared" si="822"/>
        <v>7.0440563328241487E-2</v>
      </c>
      <c r="S864" s="15">
        <v>0.45095099999999999</v>
      </c>
      <c r="T864" s="15">
        <v>0.45263500000000001</v>
      </c>
      <c r="U864" s="16">
        <f t="shared" si="823"/>
        <v>0.451793</v>
      </c>
      <c r="V864" s="16">
        <f t="shared" si="824"/>
        <v>1.1907678195181594E-3</v>
      </c>
      <c r="W864" s="15">
        <v>1.32138</v>
      </c>
      <c r="X864" s="15">
        <v>2.1180300000000001</v>
      </c>
      <c r="Y864" s="16">
        <f t="shared" si="825"/>
        <v>1.719705</v>
      </c>
      <c r="Z864" s="16">
        <f t="shared" si="826"/>
        <v>0.56331661723226334</v>
      </c>
      <c r="AA864" s="17">
        <v>0</v>
      </c>
      <c r="AB864" s="17">
        <v>0</v>
      </c>
      <c r="AC864" s="18">
        <f t="shared" si="827"/>
        <v>0</v>
      </c>
      <c r="AD864" s="18">
        <f t="shared" si="828"/>
        <v>0</v>
      </c>
      <c r="AE864" s="17">
        <v>0</v>
      </c>
      <c r="AF864" s="17">
        <v>0</v>
      </c>
      <c r="AG864" s="18">
        <f t="shared" si="829"/>
        <v>0</v>
      </c>
      <c r="AH864" s="18">
        <f t="shared" si="830"/>
        <v>0</v>
      </c>
      <c r="AI864" s="19">
        <f t="shared" si="831"/>
        <v>5.0876444224229189</v>
      </c>
      <c r="AJ864" s="19">
        <f t="shared" si="832"/>
        <v>484581603.31037283</v>
      </c>
      <c r="AK864" s="19" t="e">
        <f t="shared" si="833"/>
        <v>#DIV/0!</v>
      </c>
      <c r="AL864" s="19">
        <f t="shared" si="834"/>
        <v>0.62387218311355364</v>
      </c>
      <c r="AM864" s="19">
        <f t="shared" si="835"/>
        <v>10.132600754183361</v>
      </c>
      <c r="AN864" s="19">
        <f t="shared" si="836"/>
        <v>1.719704996451155</v>
      </c>
      <c r="AO864" s="19" t="e">
        <f t="shared" si="837"/>
        <v>#DIV/0!</v>
      </c>
    </row>
    <row r="865" spans="1:41" s="31" customFormat="1" ht="9.75" customHeight="1" x14ac:dyDescent="0.25">
      <c r="A865" s="1" t="s">
        <v>758</v>
      </c>
      <c r="B865" s="1" t="s">
        <v>1379</v>
      </c>
      <c r="C865" s="20">
        <v>0.18944800000000001</v>
      </c>
      <c r="D865" s="20">
        <v>9.7469399999999998E-2</v>
      </c>
      <c r="E865" s="21">
        <v>0.14345869999999999</v>
      </c>
      <c r="F865" s="21">
        <v>6.5038691784045033E-2</v>
      </c>
      <c r="G865" s="20">
        <v>2.22113</v>
      </c>
      <c r="H865" s="20">
        <v>2.7702300000000002</v>
      </c>
      <c r="I865" s="21">
        <v>2.4956800000000001</v>
      </c>
      <c r="J865" s="21">
        <v>0.38827233354953317</v>
      </c>
      <c r="K865" s="22">
        <v>0.97711700000000001</v>
      </c>
      <c r="L865" s="22">
        <v>1.0000800000000001</v>
      </c>
      <c r="M865" s="23">
        <v>0.98859850000000005</v>
      </c>
      <c r="N865" s="23">
        <v>1.6237293016386739E-2</v>
      </c>
      <c r="O865" s="22">
        <v>1.1471499999999999</v>
      </c>
      <c r="P865" s="22">
        <v>1.1249400000000001</v>
      </c>
      <c r="Q865" s="23">
        <v>1.136045</v>
      </c>
      <c r="R865" s="23">
        <v>1.5704841610153109E-2</v>
      </c>
      <c r="S865" s="24">
        <v>0.85589599999999999</v>
      </c>
      <c r="T865" s="24">
        <v>0.59886499999999998</v>
      </c>
      <c r="U865" s="25">
        <v>0.72738049999999999</v>
      </c>
      <c r="V865" s="25">
        <v>0.1817483630751596</v>
      </c>
      <c r="W865" s="24">
        <v>3.9739300000000002</v>
      </c>
      <c r="X865" s="24">
        <v>3.9723199999999999</v>
      </c>
      <c r="Y865" s="25">
        <v>3.973125</v>
      </c>
      <c r="Z865" s="25">
        <v>1.1384419177105773E-3</v>
      </c>
      <c r="AA865" s="26">
        <v>0.181203</v>
      </c>
      <c r="AB865" s="26">
        <v>0.33829999999999999</v>
      </c>
      <c r="AC865" s="27">
        <v>0.25975150000000002</v>
      </c>
      <c r="AD865" s="27">
        <v>0.11108435400406295</v>
      </c>
      <c r="AE865" s="26">
        <v>0.11330800000000001</v>
      </c>
      <c r="AF865" s="26">
        <v>0.137318</v>
      </c>
      <c r="AG865" s="27">
        <v>0.12531300000000001</v>
      </c>
      <c r="AH865" s="27">
        <v>1.6977633816288997E-2</v>
      </c>
      <c r="AI865" s="28">
        <v>5.0703129193280017</v>
      </c>
      <c r="AJ865" s="28">
        <v>1.5920009776894473</v>
      </c>
      <c r="AK865" s="28">
        <v>31.705609154676687</v>
      </c>
      <c r="AL865" s="28">
        <v>1.0004053047085835</v>
      </c>
      <c r="AM865" s="28">
        <v>3.4973306515146847</v>
      </c>
      <c r="AN865" s="28">
        <v>1.4774449999999999</v>
      </c>
      <c r="AO865" s="28">
        <v>19.915571409191383</v>
      </c>
    </row>
    <row r="866" spans="1:41" s="31" customFormat="1" ht="9.75" customHeight="1" x14ac:dyDescent="0.25">
      <c r="A866" s="1" t="s">
        <v>726</v>
      </c>
      <c r="B866" s="1" t="s">
        <v>1786</v>
      </c>
      <c r="C866" s="11">
        <v>0.54540100000000002</v>
      </c>
      <c r="D866" s="11">
        <v>0.68958299999999995</v>
      </c>
      <c r="E866" s="12">
        <f t="shared" ref="E866:E890" si="838">AVERAGE(C866:D866)</f>
        <v>0.61749199999999993</v>
      </c>
      <c r="F866" s="12">
        <f t="shared" ref="F866:F890" si="839">STDEV(C866:D866)</f>
        <v>0.10195206992503938</v>
      </c>
      <c r="G866" s="11">
        <v>1.99441</v>
      </c>
      <c r="H866" s="11">
        <v>1.79508</v>
      </c>
      <c r="I866" s="12">
        <f t="shared" ref="I866:I890" si="840">AVERAGE(G866:H866)</f>
        <v>1.8947449999999999</v>
      </c>
      <c r="J866" s="12">
        <f t="shared" ref="J866:J890" si="841">STDEV(G866:H866)</f>
        <v>0.14094759469391452</v>
      </c>
      <c r="K866" s="13">
        <v>1.01193</v>
      </c>
      <c r="L866" s="13">
        <v>1.17632</v>
      </c>
      <c r="M866" s="14">
        <f t="shared" ref="M866:M890" si="842">AVERAGE(K866:L866)</f>
        <v>1.094125</v>
      </c>
      <c r="N866" s="14">
        <f t="shared" ref="N866:N890" si="843">STDEV(K866:L866)</f>
        <v>0.11624128375925658</v>
      </c>
      <c r="O866" s="13">
        <v>1.1405700000000001</v>
      </c>
      <c r="P866" s="13">
        <v>0.56655299999999997</v>
      </c>
      <c r="Q866" s="14">
        <f t="shared" ref="Q866:Q890" si="844">AVERAGE(O866:P866)</f>
        <v>0.85356150000000008</v>
      </c>
      <c r="R866" s="14">
        <f t="shared" ref="R866:R890" si="845">STDEV(O866:P866)</f>
        <v>0.40589131321635824</v>
      </c>
      <c r="S866" s="15">
        <v>3.0564300000000002</v>
      </c>
      <c r="T866" s="15">
        <v>3.1808100000000001</v>
      </c>
      <c r="U866" s="16">
        <f t="shared" ref="U866:U890" si="846">AVERAGE(S866:T866)</f>
        <v>3.1186199999999999</v>
      </c>
      <c r="V866" s="16">
        <f t="shared" ref="V866:V890" si="847">STDEV(S866:T866)</f>
        <v>8.7949941443982743E-2</v>
      </c>
      <c r="W866" s="15">
        <v>8.0656099999999995</v>
      </c>
      <c r="X866" s="15">
        <v>7.79277</v>
      </c>
      <c r="Y866" s="16">
        <f t="shared" ref="Y866:Y890" si="848">AVERAGE(W866:X866)</f>
        <v>7.9291900000000002</v>
      </c>
      <c r="Z866" s="16">
        <f t="shared" ref="Z866:Z890" si="849">STDEV(W866:X866)</f>
        <v>0.19292701417893729</v>
      </c>
      <c r="AA866" s="17">
        <v>0.445274</v>
      </c>
      <c r="AB866" s="17">
        <v>0.40839300000000001</v>
      </c>
      <c r="AC866" s="18">
        <f t="shared" ref="AC866:AC890" si="850">AVERAGE(AA866:AB866)</f>
        <v>0.42683349999999998</v>
      </c>
      <c r="AD866" s="18">
        <f t="shared" ref="AD866:AD890" si="851">STDEV(AA866:AB866)</f>
        <v>2.6078805196941057E-2</v>
      </c>
      <c r="AE866" s="17">
        <v>0</v>
      </c>
      <c r="AF866" s="17">
        <v>4.8066600000000001E-2</v>
      </c>
      <c r="AG866" s="18">
        <f t="shared" ref="AG866:AG890" si="852">AVERAGE(AE866:AF866)</f>
        <v>2.40333E-2</v>
      </c>
      <c r="AH866" s="18">
        <f t="shared" ref="AH866:AH890" si="853">STDEV(AE866:AF866)</f>
        <v>3.3988218808581307E-2</v>
      </c>
      <c r="AI866" s="19">
        <f t="shared" ref="AI866:AI890" si="854">U866/E866</f>
        <v>5.0504621922227342</v>
      </c>
      <c r="AJ866" s="19">
        <f t="shared" ref="AJ866:AJ890" si="855">Y866/I866</f>
        <v>4.1848322597499932</v>
      </c>
      <c r="AK866" s="19">
        <f t="shared" ref="AK866:AK890" si="856">Y866/AG866</f>
        <v>329.92514552724759</v>
      </c>
      <c r="AL866" s="19">
        <f t="shared" ref="AL866:AL890" si="857">W866/X866</f>
        <v>1.0350119405551554</v>
      </c>
      <c r="AM866" s="19">
        <f t="shared" ref="AM866:AM890" si="858">Y866/Q866</f>
        <v>9.2895356690759829</v>
      </c>
      <c r="AN866" s="19">
        <f t="shared" ref="AN866:AN890" si="859">Y866-I866</f>
        <v>6.0344449999999998</v>
      </c>
      <c r="AO866" s="19">
        <f t="shared" ref="AO866:AO890" si="860">I866/AG866</f>
        <v>78.838320164105625</v>
      </c>
    </row>
    <row r="867" spans="1:41" s="31" customFormat="1" ht="9.75" customHeight="1" x14ac:dyDescent="0.25">
      <c r="A867" s="1" t="s">
        <v>1191</v>
      </c>
      <c r="B867" s="1" t="s">
        <v>1799</v>
      </c>
      <c r="C867" s="11">
        <v>0</v>
      </c>
      <c r="D867" s="11">
        <v>0.99819000000000002</v>
      </c>
      <c r="E867" s="12">
        <f t="shared" si="838"/>
        <v>0.49909500000000001</v>
      </c>
      <c r="F867" s="12">
        <f t="shared" si="839"/>
        <v>0.70582691791259988</v>
      </c>
      <c r="G867" s="11">
        <v>0</v>
      </c>
      <c r="H867" s="11">
        <v>0</v>
      </c>
      <c r="I867" s="12">
        <f t="shared" si="840"/>
        <v>0</v>
      </c>
      <c r="J867" s="12">
        <f t="shared" si="841"/>
        <v>0</v>
      </c>
      <c r="K867" s="13">
        <v>0.62289899999999998</v>
      </c>
      <c r="L867" s="13">
        <v>1.1996800000000001</v>
      </c>
      <c r="M867" s="14">
        <f t="shared" si="842"/>
        <v>0.91128950000000009</v>
      </c>
      <c r="N867" s="14">
        <f t="shared" si="843"/>
        <v>0.40784575635955767</v>
      </c>
      <c r="O867" s="13">
        <v>6.5038299999999993E-2</v>
      </c>
      <c r="P867" s="13">
        <v>6.6365999999999994E-2</v>
      </c>
      <c r="Q867" s="14">
        <f t="shared" si="844"/>
        <v>6.5702149999999987E-2</v>
      </c>
      <c r="R867" s="14">
        <f t="shared" si="845"/>
        <v>9.3882567338137996E-4</v>
      </c>
      <c r="S867" s="15">
        <v>2.2907899999999999</v>
      </c>
      <c r="T867" s="15">
        <v>2.64791</v>
      </c>
      <c r="U867" s="16">
        <f t="shared" si="846"/>
        <v>2.4693499999999999</v>
      </c>
      <c r="V867" s="16">
        <f t="shared" si="847"/>
        <v>0.25252197369733992</v>
      </c>
      <c r="W867" s="15">
        <v>1.0132300000000001</v>
      </c>
      <c r="X867" s="15">
        <v>1.1741600000000001</v>
      </c>
      <c r="Y867" s="16">
        <f t="shared" si="848"/>
        <v>1.0936950000000001</v>
      </c>
      <c r="Z867" s="16">
        <f t="shared" si="849"/>
        <v>0.1137946942963511</v>
      </c>
      <c r="AA867" s="17">
        <v>0.28689900000000002</v>
      </c>
      <c r="AB867" s="17">
        <v>0.76789399999999997</v>
      </c>
      <c r="AC867" s="18">
        <f t="shared" si="850"/>
        <v>0.52739650000000005</v>
      </c>
      <c r="AD867" s="18">
        <f t="shared" si="851"/>
        <v>0.34011482621682315</v>
      </c>
      <c r="AE867" s="17">
        <v>0</v>
      </c>
      <c r="AF867" s="17">
        <v>0</v>
      </c>
      <c r="AG867" s="18">
        <f t="shared" si="852"/>
        <v>0</v>
      </c>
      <c r="AH867" s="18">
        <f t="shared" si="853"/>
        <v>0</v>
      </c>
      <c r="AI867" s="19">
        <f t="shared" si="854"/>
        <v>4.947655256013384</v>
      </c>
      <c r="AJ867" s="19" t="e">
        <f t="shared" si="855"/>
        <v>#DIV/0!</v>
      </c>
      <c r="AK867" s="19" t="e">
        <f t="shared" si="856"/>
        <v>#DIV/0!</v>
      </c>
      <c r="AL867" s="19">
        <f t="shared" si="857"/>
        <v>0.86294031477822442</v>
      </c>
      <c r="AM867" s="19">
        <f t="shared" si="858"/>
        <v>16.646258912379583</v>
      </c>
      <c r="AN867" s="19">
        <f t="shared" si="859"/>
        <v>1.0936950000000001</v>
      </c>
      <c r="AO867" s="19" t="e">
        <f t="shared" si="860"/>
        <v>#DIV/0!</v>
      </c>
    </row>
    <row r="868" spans="1:41" s="31" customFormat="1" ht="9.75" customHeight="1" x14ac:dyDescent="0.25">
      <c r="A868" s="1" t="s">
        <v>887</v>
      </c>
      <c r="B868" s="1" t="s">
        <v>1988</v>
      </c>
      <c r="C868" s="11">
        <v>0</v>
      </c>
      <c r="D868" s="11">
        <v>0.88414700000000002</v>
      </c>
      <c r="E868" s="12">
        <f t="shared" si="838"/>
        <v>0.44207350000000001</v>
      </c>
      <c r="F868" s="12">
        <f t="shared" si="839"/>
        <v>0.62518633926574241</v>
      </c>
      <c r="G868" s="11">
        <v>0</v>
      </c>
      <c r="H868" s="11">
        <v>7.6132</v>
      </c>
      <c r="I868" s="12">
        <f t="shared" si="840"/>
        <v>3.8066</v>
      </c>
      <c r="J868" s="12">
        <f t="shared" si="841"/>
        <v>5.3833453465294232</v>
      </c>
      <c r="K868" s="13">
        <v>0</v>
      </c>
      <c r="L868" s="13">
        <v>2.5863499999999999</v>
      </c>
      <c r="M868" s="14">
        <f t="shared" si="842"/>
        <v>1.293175</v>
      </c>
      <c r="N868" s="14">
        <f t="shared" si="843"/>
        <v>1.8288256235218272</v>
      </c>
      <c r="O868" s="13">
        <v>4.6579899999999999</v>
      </c>
      <c r="P868" s="13">
        <v>13.2494</v>
      </c>
      <c r="Q868" s="14">
        <f t="shared" si="844"/>
        <v>8.9536949999999997</v>
      </c>
      <c r="R868" s="14">
        <f t="shared" si="845"/>
        <v>6.0750442709539163</v>
      </c>
      <c r="S868" s="15">
        <v>1.2600100000000001</v>
      </c>
      <c r="T868" s="15">
        <v>2.99966</v>
      </c>
      <c r="U868" s="16">
        <f t="shared" si="846"/>
        <v>2.1298349999999999</v>
      </c>
      <c r="V868" s="16">
        <f t="shared" si="847"/>
        <v>1.2301183118911774</v>
      </c>
      <c r="W868" s="15">
        <v>18.750499999999999</v>
      </c>
      <c r="X868" s="15">
        <v>22.271000000000001</v>
      </c>
      <c r="Y868" s="16">
        <f t="shared" si="848"/>
        <v>20.510750000000002</v>
      </c>
      <c r="Z868" s="16">
        <f t="shared" si="849"/>
        <v>2.4893694231672421</v>
      </c>
      <c r="AA868" s="17">
        <v>5.5028200000000003E-4</v>
      </c>
      <c r="AB868" s="17">
        <v>1.6785099999999999</v>
      </c>
      <c r="AC868" s="18">
        <f t="shared" si="850"/>
        <v>0.83953014100000001</v>
      </c>
      <c r="AD868" s="18">
        <f t="shared" si="851"/>
        <v>1.1864966951556668</v>
      </c>
      <c r="AE868" s="17">
        <v>0.61105900000000002</v>
      </c>
      <c r="AF868" s="17">
        <v>0</v>
      </c>
      <c r="AG868" s="18">
        <f t="shared" si="852"/>
        <v>0.30552950000000001</v>
      </c>
      <c r="AH868" s="18">
        <f t="shared" si="853"/>
        <v>0.43208396260507054</v>
      </c>
      <c r="AI868" s="19">
        <f t="shared" si="854"/>
        <v>4.8178300667196741</v>
      </c>
      <c r="AJ868" s="19">
        <f t="shared" si="855"/>
        <v>5.3882073241212636</v>
      </c>
      <c r="AK868" s="19">
        <f t="shared" si="856"/>
        <v>67.131815422078716</v>
      </c>
      <c r="AL868" s="19">
        <f t="shared" si="857"/>
        <v>0.84192447577567231</v>
      </c>
      <c r="AM868" s="19">
        <f t="shared" si="858"/>
        <v>2.2907581730224229</v>
      </c>
      <c r="AN868" s="19">
        <f t="shared" si="859"/>
        <v>16.704150000000002</v>
      </c>
      <c r="AO868" s="19">
        <f t="shared" si="860"/>
        <v>12.459026051494209</v>
      </c>
    </row>
    <row r="869" spans="1:41" s="31" customFormat="1" ht="9.75" customHeight="1" x14ac:dyDescent="0.25">
      <c r="A869" s="1" t="s">
        <v>877</v>
      </c>
      <c r="B869" s="1" t="s">
        <v>1679</v>
      </c>
      <c r="C869" s="11">
        <v>1.3506100000000001</v>
      </c>
      <c r="D869" s="11">
        <v>1.3632299999999999</v>
      </c>
      <c r="E869" s="12">
        <f t="shared" si="838"/>
        <v>1.3569200000000001</v>
      </c>
      <c r="F869" s="12">
        <f t="shared" si="839"/>
        <v>8.9236875785741257E-3</v>
      </c>
      <c r="G869" s="11">
        <v>5.3417500000000002</v>
      </c>
      <c r="H869" s="11">
        <v>5.01213</v>
      </c>
      <c r="I869" s="12">
        <f t="shared" si="840"/>
        <v>5.1769400000000001</v>
      </c>
      <c r="J869" s="12">
        <f t="shared" si="841"/>
        <v>0.23307653721470997</v>
      </c>
      <c r="K869" s="13">
        <v>2.0123899999999999</v>
      </c>
      <c r="L869" s="13">
        <v>2.2594799999999999</v>
      </c>
      <c r="M869" s="14">
        <f t="shared" si="842"/>
        <v>2.1359349999999999</v>
      </c>
      <c r="N869" s="14">
        <f t="shared" si="843"/>
        <v>0.17471901456338404</v>
      </c>
      <c r="O869" s="13">
        <v>10.061400000000001</v>
      </c>
      <c r="P869" s="13">
        <v>10.338699999999999</v>
      </c>
      <c r="Q869" s="14">
        <f t="shared" si="844"/>
        <v>10.200050000000001</v>
      </c>
      <c r="R869" s="14">
        <f t="shared" si="845"/>
        <v>0.1960807104230286</v>
      </c>
      <c r="S869" s="15">
        <v>6.13652</v>
      </c>
      <c r="T869" s="15">
        <v>6.2922599999999997</v>
      </c>
      <c r="U869" s="16">
        <f t="shared" si="846"/>
        <v>6.2143899999999999</v>
      </c>
      <c r="V869" s="16">
        <f t="shared" si="847"/>
        <v>0.11012481010199275</v>
      </c>
      <c r="W869" s="15">
        <v>58.234099999999998</v>
      </c>
      <c r="X869" s="15">
        <v>58.464199999999998</v>
      </c>
      <c r="Y869" s="16">
        <f t="shared" si="848"/>
        <v>58.349149999999995</v>
      </c>
      <c r="Z869" s="16">
        <f t="shared" si="849"/>
        <v>0.16270527035102472</v>
      </c>
      <c r="AA869" s="17">
        <v>0</v>
      </c>
      <c r="AB869" s="17">
        <v>0</v>
      </c>
      <c r="AC869" s="18">
        <f t="shared" si="850"/>
        <v>0</v>
      </c>
      <c r="AD869" s="18">
        <f t="shared" si="851"/>
        <v>0</v>
      </c>
      <c r="AE869" s="17">
        <v>0</v>
      </c>
      <c r="AF869" s="17">
        <v>0</v>
      </c>
      <c r="AG869" s="18">
        <f t="shared" si="852"/>
        <v>0</v>
      </c>
      <c r="AH869" s="18">
        <f t="shared" si="853"/>
        <v>0</v>
      </c>
      <c r="AI869" s="19">
        <f t="shared" si="854"/>
        <v>4.5797762579960493</v>
      </c>
      <c r="AJ869" s="19">
        <f t="shared" si="855"/>
        <v>11.270972814056179</v>
      </c>
      <c r="AK869" s="19" t="e">
        <f t="shared" si="856"/>
        <v>#DIV/0!</v>
      </c>
      <c r="AL869" s="19">
        <f t="shared" si="857"/>
        <v>0.99606425812719579</v>
      </c>
      <c r="AM869" s="19">
        <f t="shared" si="858"/>
        <v>5.7204768604075458</v>
      </c>
      <c r="AN869" s="19">
        <f t="shared" si="859"/>
        <v>53.172209999999993</v>
      </c>
      <c r="AO869" s="19" t="e">
        <f t="shared" si="860"/>
        <v>#DIV/0!</v>
      </c>
    </row>
    <row r="870" spans="1:41" s="31" customFormat="1" ht="9.75" customHeight="1" x14ac:dyDescent="0.25">
      <c r="A870" s="1" t="s">
        <v>1037</v>
      </c>
      <c r="B870" s="1" t="s">
        <v>1408</v>
      </c>
      <c r="C870" s="20">
        <v>0.88982399999999995</v>
      </c>
      <c r="D870" s="20">
        <v>0.90507099999999996</v>
      </c>
      <c r="E870" s="21">
        <f t="shared" si="838"/>
        <v>0.89744749999999995</v>
      </c>
      <c r="F870" s="21">
        <f t="shared" si="839"/>
        <v>1.0781257092751299E-2</v>
      </c>
      <c r="G870" s="20">
        <v>9.5887500000000001E-2</v>
      </c>
      <c r="H870" s="20">
        <v>9.6338300000000002E-2</v>
      </c>
      <c r="I870" s="21">
        <f t="shared" si="840"/>
        <v>9.6112900000000001E-2</v>
      </c>
      <c r="J870" s="21">
        <f t="shared" si="841"/>
        <v>3.1876373695889648E-4</v>
      </c>
      <c r="K870" s="22">
        <v>0</v>
      </c>
      <c r="L870" s="22">
        <v>0</v>
      </c>
      <c r="M870" s="23">
        <f t="shared" si="842"/>
        <v>0</v>
      </c>
      <c r="N870" s="23">
        <f t="shared" si="843"/>
        <v>0</v>
      </c>
      <c r="O870" s="22">
        <v>0.36156899999999997</v>
      </c>
      <c r="P870" s="22">
        <v>9.22375E-2</v>
      </c>
      <c r="Q870" s="23">
        <f t="shared" si="844"/>
        <v>0.22690325</v>
      </c>
      <c r="R870" s="23">
        <f t="shared" si="845"/>
        <v>0.19044613003714458</v>
      </c>
      <c r="S870" s="24">
        <v>3.7902399999999998</v>
      </c>
      <c r="T870" s="24">
        <v>4.0326599999999999</v>
      </c>
      <c r="U870" s="25">
        <f t="shared" si="846"/>
        <v>3.9114499999999999</v>
      </c>
      <c r="V870" s="25">
        <f t="shared" si="847"/>
        <v>0.1714168258952429</v>
      </c>
      <c r="W870" s="24">
        <v>2.65998</v>
      </c>
      <c r="X870" s="24">
        <v>2.5952099999999998</v>
      </c>
      <c r="Y870" s="25">
        <f t="shared" si="848"/>
        <v>2.6275949999999999</v>
      </c>
      <c r="Z870" s="25">
        <f t="shared" si="849"/>
        <v>4.5799306217452838E-2</v>
      </c>
      <c r="AA870" s="26">
        <v>0</v>
      </c>
      <c r="AB870" s="26">
        <v>0</v>
      </c>
      <c r="AC870" s="27">
        <f t="shared" si="850"/>
        <v>0</v>
      </c>
      <c r="AD870" s="27">
        <f t="shared" si="851"/>
        <v>0</v>
      </c>
      <c r="AE870" s="26">
        <v>0</v>
      </c>
      <c r="AF870" s="26">
        <v>0</v>
      </c>
      <c r="AG870" s="27">
        <f t="shared" si="852"/>
        <v>0</v>
      </c>
      <c r="AH870" s="27">
        <f t="shared" si="853"/>
        <v>0</v>
      </c>
      <c r="AI870" s="28">
        <f t="shared" si="854"/>
        <v>4.3584165090437041</v>
      </c>
      <c r="AJ870" s="28">
        <f t="shared" si="855"/>
        <v>27.338629882149014</v>
      </c>
      <c r="AK870" s="28" t="e">
        <f t="shared" si="856"/>
        <v>#DIV/0!</v>
      </c>
      <c r="AL870" s="28">
        <f t="shared" si="857"/>
        <v>1.0249575178887258</v>
      </c>
      <c r="AM870" s="28">
        <f t="shared" si="858"/>
        <v>11.580244002675148</v>
      </c>
      <c r="AN870" s="28">
        <f t="shared" si="859"/>
        <v>2.5314820999999998</v>
      </c>
      <c r="AO870" s="28" t="e">
        <f t="shared" si="860"/>
        <v>#DIV/0!</v>
      </c>
    </row>
    <row r="871" spans="1:41" s="31" customFormat="1" ht="9.75" customHeight="1" x14ac:dyDescent="0.25">
      <c r="A871" s="1" t="s">
        <v>1093</v>
      </c>
      <c r="B871" s="1" t="s">
        <v>1996</v>
      </c>
      <c r="C871" s="11">
        <v>0</v>
      </c>
      <c r="D871" s="11">
        <v>0.253135</v>
      </c>
      <c r="E871" s="12">
        <f t="shared" si="838"/>
        <v>0.1265675</v>
      </c>
      <c r="F871" s="12">
        <f t="shared" si="839"/>
        <v>0.17899347505565669</v>
      </c>
      <c r="G871" s="11">
        <v>8.1774099999999999E-7</v>
      </c>
      <c r="H871" s="11">
        <v>6.7046200000000003E-4</v>
      </c>
      <c r="I871" s="12">
        <f t="shared" si="840"/>
        <v>3.3563987050000003E-4</v>
      </c>
      <c r="J871" s="12">
        <f t="shared" si="841"/>
        <v>4.7350999652154079E-4</v>
      </c>
      <c r="K871" s="13">
        <v>4.1259800000000002</v>
      </c>
      <c r="L871" s="13">
        <v>5.7111599999999996</v>
      </c>
      <c r="M871" s="14">
        <f t="shared" si="842"/>
        <v>4.9185699999999999</v>
      </c>
      <c r="N871" s="14">
        <f t="shared" si="843"/>
        <v>1.1208915274012914</v>
      </c>
      <c r="O871" s="13">
        <v>0</v>
      </c>
      <c r="P871" s="13">
        <v>3.4780999999999999E-2</v>
      </c>
      <c r="Q871" s="14">
        <f t="shared" si="844"/>
        <v>1.73905E-2</v>
      </c>
      <c r="R871" s="14">
        <f t="shared" si="845"/>
        <v>2.4593880956449311E-2</v>
      </c>
      <c r="S871" s="15">
        <v>0.76023399999999997</v>
      </c>
      <c r="T871" s="15">
        <v>0.33857799999999999</v>
      </c>
      <c r="U871" s="16">
        <f t="shared" si="846"/>
        <v>0.54940599999999995</v>
      </c>
      <c r="V871" s="16">
        <f t="shared" si="847"/>
        <v>0.29815581692799492</v>
      </c>
      <c r="W871" s="15">
        <v>1.7569399999999999</v>
      </c>
      <c r="X871" s="15">
        <v>1.9582200000000001</v>
      </c>
      <c r="Y871" s="16">
        <f t="shared" si="848"/>
        <v>1.85758</v>
      </c>
      <c r="Z871" s="16">
        <f t="shared" si="849"/>
        <v>0.14232645291722837</v>
      </c>
      <c r="AA871" s="17">
        <v>0</v>
      </c>
      <c r="AB871" s="17">
        <v>1.0240800000000001</v>
      </c>
      <c r="AC871" s="18">
        <f t="shared" si="850"/>
        <v>0.51204000000000005</v>
      </c>
      <c r="AD871" s="18">
        <f t="shared" si="851"/>
        <v>0.72413391247751968</v>
      </c>
      <c r="AE871" s="17">
        <v>0</v>
      </c>
      <c r="AF871" s="17">
        <v>0</v>
      </c>
      <c r="AG871" s="18">
        <f t="shared" si="852"/>
        <v>0</v>
      </c>
      <c r="AH871" s="18">
        <f t="shared" si="853"/>
        <v>0</v>
      </c>
      <c r="AI871" s="19">
        <f t="shared" si="854"/>
        <v>4.3408141900566886</v>
      </c>
      <c r="AJ871" s="19">
        <f t="shared" si="855"/>
        <v>5534.4437990420447</v>
      </c>
      <c r="AK871" s="19" t="e">
        <f t="shared" si="856"/>
        <v>#DIV/0!</v>
      </c>
      <c r="AL871" s="19">
        <f t="shared" si="857"/>
        <v>0.89721277486697093</v>
      </c>
      <c r="AM871" s="19">
        <f t="shared" si="858"/>
        <v>106.81579023029815</v>
      </c>
      <c r="AN871" s="19">
        <f t="shared" si="859"/>
        <v>1.8572443601295001</v>
      </c>
      <c r="AO871" s="19" t="e">
        <f t="shared" si="860"/>
        <v>#DIV/0!</v>
      </c>
    </row>
    <row r="872" spans="1:41" s="31" customFormat="1" ht="9.75" customHeight="1" x14ac:dyDescent="0.25">
      <c r="A872" s="1" t="s">
        <v>967</v>
      </c>
      <c r="B872" s="29" t="s">
        <v>1570</v>
      </c>
      <c r="C872" s="11">
        <v>4.67908E-2</v>
      </c>
      <c r="D872" s="11">
        <v>9.3481400000000006E-2</v>
      </c>
      <c r="E872" s="12">
        <f t="shared" si="838"/>
        <v>7.0136100000000007E-2</v>
      </c>
      <c r="F872" s="12">
        <f t="shared" si="839"/>
        <v>3.3015239877668627E-2</v>
      </c>
      <c r="G872" s="11">
        <v>0.34174700000000002</v>
      </c>
      <c r="H872" s="11">
        <v>0.47933300000000001</v>
      </c>
      <c r="I872" s="12">
        <f t="shared" si="840"/>
        <v>0.41054000000000002</v>
      </c>
      <c r="J872" s="12">
        <f t="shared" si="841"/>
        <v>9.7287993596332556E-2</v>
      </c>
      <c r="K872" s="13">
        <v>5.2248599999999999E-2</v>
      </c>
      <c r="L872" s="13">
        <v>0</v>
      </c>
      <c r="M872" s="14">
        <f t="shared" si="842"/>
        <v>2.61243E-2</v>
      </c>
      <c r="N872" s="14">
        <f t="shared" si="843"/>
        <v>3.6945339367503445E-2</v>
      </c>
      <c r="O872" s="13">
        <v>0.56007799999999996</v>
      </c>
      <c r="P872" s="13">
        <v>1.9326700000000001</v>
      </c>
      <c r="Q872" s="14">
        <f t="shared" si="844"/>
        <v>1.2463740000000001</v>
      </c>
      <c r="R872" s="14">
        <f t="shared" si="845"/>
        <v>0.97056911100240573</v>
      </c>
      <c r="S872" s="15">
        <v>0.25261099999999997</v>
      </c>
      <c r="T872" s="15">
        <v>0.33278099999999999</v>
      </c>
      <c r="U872" s="16">
        <f t="shared" si="846"/>
        <v>0.29269599999999996</v>
      </c>
      <c r="V872" s="16">
        <f t="shared" si="847"/>
        <v>5.6688750647725633E-2</v>
      </c>
      <c r="W872" s="15">
        <v>4.0325300000000004</v>
      </c>
      <c r="X872" s="15">
        <v>4.2066600000000003</v>
      </c>
      <c r="Y872" s="16">
        <f t="shared" si="848"/>
        <v>4.1195950000000003</v>
      </c>
      <c r="Z872" s="16">
        <f t="shared" si="849"/>
        <v>0.12312850380801345</v>
      </c>
      <c r="AA872" s="17">
        <v>0</v>
      </c>
      <c r="AB872" s="17">
        <v>0</v>
      </c>
      <c r="AC872" s="18">
        <f t="shared" si="850"/>
        <v>0</v>
      </c>
      <c r="AD872" s="18">
        <f t="shared" si="851"/>
        <v>0</v>
      </c>
      <c r="AE872" s="17">
        <v>0</v>
      </c>
      <c r="AF872" s="17">
        <v>0</v>
      </c>
      <c r="AG872" s="18">
        <f t="shared" si="852"/>
        <v>0</v>
      </c>
      <c r="AH872" s="18">
        <f t="shared" si="853"/>
        <v>0</v>
      </c>
      <c r="AI872" s="19">
        <f t="shared" si="854"/>
        <v>4.1732574237803348</v>
      </c>
      <c r="AJ872" s="19">
        <f t="shared" si="855"/>
        <v>10.034576411555513</v>
      </c>
      <c r="AK872" s="19" t="e">
        <f t="shared" si="856"/>
        <v>#DIV/0!</v>
      </c>
      <c r="AL872" s="19">
        <f t="shared" si="857"/>
        <v>0.95860611506515858</v>
      </c>
      <c r="AM872" s="19">
        <f t="shared" si="858"/>
        <v>3.3052639095488194</v>
      </c>
      <c r="AN872" s="19">
        <f t="shared" si="859"/>
        <v>3.7090550000000002</v>
      </c>
      <c r="AO872" s="19" t="e">
        <f t="shared" si="860"/>
        <v>#DIV/0!</v>
      </c>
    </row>
    <row r="873" spans="1:41" s="31" customFormat="1" ht="9.75" customHeight="1" x14ac:dyDescent="0.25">
      <c r="A873" s="1" t="s">
        <v>976</v>
      </c>
      <c r="B873" s="1" t="s">
        <v>1731</v>
      </c>
      <c r="C873" s="11">
        <v>1.0750999999999999</v>
      </c>
      <c r="D873" s="11">
        <v>1.0851500000000001</v>
      </c>
      <c r="E873" s="12">
        <f t="shared" si="838"/>
        <v>1.080125</v>
      </c>
      <c r="F873" s="12">
        <f t="shared" si="839"/>
        <v>7.1064231509248834E-3</v>
      </c>
      <c r="G873" s="11">
        <v>0.56554700000000002</v>
      </c>
      <c r="H873" s="11">
        <v>0.57333500000000004</v>
      </c>
      <c r="I873" s="12">
        <f t="shared" si="840"/>
        <v>0.56944100000000009</v>
      </c>
      <c r="J873" s="12">
        <f t="shared" si="841"/>
        <v>5.5069476118808445E-3</v>
      </c>
      <c r="K873" s="13">
        <v>1.07477</v>
      </c>
      <c r="L873" s="13">
        <v>1.15622</v>
      </c>
      <c r="M873" s="14">
        <f t="shared" si="842"/>
        <v>1.1154950000000001</v>
      </c>
      <c r="N873" s="14">
        <f t="shared" si="843"/>
        <v>5.7593847327644311E-2</v>
      </c>
      <c r="O873" s="13">
        <v>0.49926100000000001</v>
      </c>
      <c r="P873" s="13">
        <v>0.44577099999999997</v>
      </c>
      <c r="Q873" s="14">
        <f t="shared" si="844"/>
        <v>0.47251599999999999</v>
      </c>
      <c r="R873" s="14">
        <f t="shared" si="845"/>
        <v>3.7823141725668454E-2</v>
      </c>
      <c r="S873" s="15">
        <v>4.6579300000000003</v>
      </c>
      <c r="T873" s="15">
        <v>4.3065100000000003</v>
      </c>
      <c r="U873" s="16">
        <f t="shared" si="846"/>
        <v>4.4822199999999999</v>
      </c>
      <c r="V873" s="16">
        <f t="shared" si="847"/>
        <v>0.24849146504457659</v>
      </c>
      <c r="W873" s="15">
        <v>3.6729400000000001</v>
      </c>
      <c r="X873" s="15">
        <v>3.9635699999999998</v>
      </c>
      <c r="Y873" s="16">
        <f t="shared" si="848"/>
        <v>3.8182549999999997</v>
      </c>
      <c r="Z873" s="16">
        <f t="shared" si="849"/>
        <v>0.20550644381624611</v>
      </c>
      <c r="AA873" s="17">
        <v>0.45882299999999998</v>
      </c>
      <c r="AB873" s="17">
        <v>0.41446899999999998</v>
      </c>
      <c r="AC873" s="18">
        <f t="shared" si="850"/>
        <v>0.43664599999999998</v>
      </c>
      <c r="AD873" s="18">
        <f t="shared" si="851"/>
        <v>3.136301417274813E-2</v>
      </c>
      <c r="AE873" s="17">
        <v>0</v>
      </c>
      <c r="AF873" s="17">
        <v>0</v>
      </c>
      <c r="AG873" s="18">
        <f t="shared" si="852"/>
        <v>0</v>
      </c>
      <c r="AH873" s="18">
        <f t="shared" si="853"/>
        <v>0</v>
      </c>
      <c r="AI873" s="19">
        <f t="shared" si="854"/>
        <v>4.1497234116421708</v>
      </c>
      <c r="AJ873" s="19">
        <f t="shared" si="855"/>
        <v>6.7052688513823187</v>
      </c>
      <c r="AK873" s="19" t="e">
        <f t="shared" si="856"/>
        <v>#DIV/0!</v>
      </c>
      <c r="AL873" s="19">
        <f t="shared" si="857"/>
        <v>0.9266746897367778</v>
      </c>
      <c r="AM873" s="19">
        <f t="shared" si="858"/>
        <v>8.0806893311549235</v>
      </c>
      <c r="AN873" s="19">
        <f t="shared" si="859"/>
        <v>3.2488139999999994</v>
      </c>
      <c r="AO873" s="19" t="e">
        <f t="shared" si="860"/>
        <v>#DIV/0!</v>
      </c>
    </row>
    <row r="874" spans="1:41" s="31" customFormat="1" ht="9.75" customHeight="1" x14ac:dyDescent="0.25">
      <c r="A874" s="1" t="s">
        <v>897</v>
      </c>
      <c r="B874" s="1" t="s">
        <v>1518</v>
      </c>
      <c r="C874" s="11">
        <v>0.243837</v>
      </c>
      <c r="D874" s="11">
        <v>0.246116</v>
      </c>
      <c r="E874" s="12">
        <f t="shared" si="838"/>
        <v>0.24497649999999999</v>
      </c>
      <c r="F874" s="12">
        <f t="shared" si="839"/>
        <v>1.611496354324144E-3</v>
      </c>
      <c r="G874" s="11">
        <v>0.89787899999999998</v>
      </c>
      <c r="H874" s="11">
        <v>0.72819500000000004</v>
      </c>
      <c r="I874" s="12">
        <f t="shared" si="840"/>
        <v>0.81303700000000001</v>
      </c>
      <c r="J874" s="12">
        <f t="shared" si="841"/>
        <v>0.11998470705885858</v>
      </c>
      <c r="K874" s="13">
        <v>0.44142399999999998</v>
      </c>
      <c r="L874" s="13">
        <v>0.47202499999999997</v>
      </c>
      <c r="M874" s="14">
        <f t="shared" si="842"/>
        <v>0.45672449999999998</v>
      </c>
      <c r="N874" s="14">
        <f t="shared" si="843"/>
        <v>2.1638174611089533E-2</v>
      </c>
      <c r="O874" s="13">
        <v>0.47558499999999998</v>
      </c>
      <c r="P874" s="13">
        <v>0.36397000000000002</v>
      </c>
      <c r="Q874" s="14">
        <f t="shared" si="844"/>
        <v>0.41977750000000003</v>
      </c>
      <c r="R874" s="14">
        <f t="shared" si="845"/>
        <v>7.8923723382136268E-2</v>
      </c>
      <c r="S874" s="15">
        <v>1.04694</v>
      </c>
      <c r="T874" s="15">
        <v>0.97358699999999998</v>
      </c>
      <c r="U874" s="16">
        <f t="shared" si="846"/>
        <v>1.0102635</v>
      </c>
      <c r="V874" s="16">
        <f t="shared" si="847"/>
        <v>5.1868403720376821E-2</v>
      </c>
      <c r="W874" s="15">
        <v>14.5375</v>
      </c>
      <c r="X874" s="15">
        <v>12.1036</v>
      </c>
      <c r="Y874" s="16">
        <f t="shared" si="848"/>
        <v>13.320550000000001</v>
      </c>
      <c r="Z874" s="16">
        <f t="shared" si="849"/>
        <v>1.7210271947299376</v>
      </c>
      <c r="AA874" s="17">
        <v>0.33567599999999997</v>
      </c>
      <c r="AB874" s="17">
        <v>0.394814</v>
      </c>
      <c r="AC874" s="18">
        <f t="shared" si="850"/>
        <v>0.36524499999999999</v>
      </c>
      <c r="AD874" s="18">
        <f t="shared" si="851"/>
        <v>4.181688082581006E-2</v>
      </c>
      <c r="AE874" s="17">
        <v>0</v>
      </c>
      <c r="AF874" s="17">
        <v>0</v>
      </c>
      <c r="AG874" s="18">
        <f t="shared" si="852"/>
        <v>0</v>
      </c>
      <c r="AH874" s="18">
        <f t="shared" si="853"/>
        <v>0</v>
      </c>
      <c r="AI874" s="19">
        <f t="shared" si="854"/>
        <v>4.1239200494741333</v>
      </c>
      <c r="AJ874" s="19">
        <f t="shared" si="855"/>
        <v>16.383694715000672</v>
      </c>
      <c r="AK874" s="19" t="e">
        <f t="shared" si="856"/>
        <v>#DIV/0!</v>
      </c>
      <c r="AL874" s="19">
        <f t="shared" si="857"/>
        <v>1.2010889322185134</v>
      </c>
      <c r="AM874" s="19">
        <f t="shared" si="858"/>
        <v>31.732405857865178</v>
      </c>
      <c r="AN874" s="19">
        <f t="shared" si="859"/>
        <v>12.507513000000001</v>
      </c>
      <c r="AO874" s="19" t="e">
        <f t="shared" si="860"/>
        <v>#DIV/0!</v>
      </c>
    </row>
    <row r="875" spans="1:41" s="31" customFormat="1" ht="9.75" customHeight="1" x14ac:dyDescent="0.25">
      <c r="A875" s="1" t="s">
        <v>920</v>
      </c>
      <c r="B875" s="1" t="s">
        <v>1439</v>
      </c>
      <c r="C875" s="11">
        <v>0.48449999999999999</v>
      </c>
      <c r="D875" s="11">
        <v>0.50109499999999996</v>
      </c>
      <c r="E875" s="12">
        <f t="shared" si="838"/>
        <v>0.4927975</v>
      </c>
      <c r="F875" s="12">
        <f t="shared" si="839"/>
        <v>1.1734437033790734E-2</v>
      </c>
      <c r="G875" s="11">
        <v>0.43903900000000001</v>
      </c>
      <c r="H875" s="11">
        <v>0.87061100000000002</v>
      </c>
      <c r="I875" s="12">
        <f t="shared" si="840"/>
        <v>0.65482499999999999</v>
      </c>
      <c r="J875" s="12">
        <f t="shared" si="841"/>
        <v>0.30516748777024089</v>
      </c>
      <c r="K875" s="13">
        <v>5.4043200000000002</v>
      </c>
      <c r="L875" s="13">
        <v>5.1723800000000004</v>
      </c>
      <c r="M875" s="14">
        <f t="shared" si="842"/>
        <v>5.2883500000000003</v>
      </c>
      <c r="N875" s="14">
        <f t="shared" si="843"/>
        <v>0.1640063468284077</v>
      </c>
      <c r="O875" s="13">
        <v>3.28118</v>
      </c>
      <c r="P875" s="13">
        <v>3.2331500000000002</v>
      </c>
      <c r="Q875" s="14">
        <f t="shared" si="844"/>
        <v>3.2571650000000001</v>
      </c>
      <c r="R875" s="14">
        <f t="shared" si="845"/>
        <v>3.3962338700389734E-2</v>
      </c>
      <c r="S875" s="15">
        <v>2.1534800000000001</v>
      </c>
      <c r="T875" s="15">
        <v>1.81189</v>
      </c>
      <c r="U875" s="16">
        <f t="shared" si="846"/>
        <v>1.982685</v>
      </c>
      <c r="V875" s="16">
        <f t="shared" si="847"/>
        <v>0.24154060538551281</v>
      </c>
      <c r="W875" s="15">
        <v>6.7229799999999997</v>
      </c>
      <c r="X875" s="15">
        <v>6.5657500000000004</v>
      </c>
      <c r="Y875" s="16">
        <f t="shared" si="848"/>
        <v>6.6443650000000005</v>
      </c>
      <c r="Z875" s="16">
        <f t="shared" si="849"/>
        <v>0.11117839920596038</v>
      </c>
      <c r="AA875" s="17">
        <v>0.32057000000000002</v>
      </c>
      <c r="AB875" s="17">
        <v>0.32175599999999999</v>
      </c>
      <c r="AC875" s="18">
        <f t="shared" si="850"/>
        <v>0.32116299999999998</v>
      </c>
      <c r="AD875" s="18">
        <f t="shared" si="851"/>
        <v>8.3862864248722055E-4</v>
      </c>
      <c r="AE875" s="17">
        <v>0</v>
      </c>
      <c r="AF875" s="17">
        <v>0</v>
      </c>
      <c r="AG875" s="18">
        <f t="shared" si="852"/>
        <v>0</v>
      </c>
      <c r="AH875" s="18">
        <f t="shared" si="853"/>
        <v>0</v>
      </c>
      <c r="AI875" s="19">
        <f t="shared" si="854"/>
        <v>4.0233260111912097</v>
      </c>
      <c r="AJ875" s="19">
        <f t="shared" si="855"/>
        <v>10.146779673958692</v>
      </c>
      <c r="AK875" s="19" t="e">
        <f t="shared" si="856"/>
        <v>#DIV/0!</v>
      </c>
      <c r="AL875" s="19">
        <f t="shared" si="857"/>
        <v>1.0239469976773405</v>
      </c>
      <c r="AM875" s="19">
        <f t="shared" si="858"/>
        <v>2.0399227549110961</v>
      </c>
      <c r="AN875" s="19">
        <f t="shared" si="859"/>
        <v>5.9895400000000008</v>
      </c>
      <c r="AO875" s="19" t="e">
        <f t="shared" si="860"/>
        <v>#DIV/0!</v>
      </c>
    </row>
    <row r="876" spans="1:41" s="31" customFormat="1" ht="9.75" customHeight="1" x14ac:dyDescent="0.25">
      <c r="A876" s="1" t="s">
        <v>891</v>
      </c>
      <c r="B876" s="1" t="s">
        <v>1872</v>
      </c>
      <c r="C876" s="11">
        <v>0.48849799999999999</v>
      </c>
      <c r="D876" s="11">
        <v>0.70639600000000002</v>
      </c>
      <c r="E876" s="12">
        <f t="shared" si="838"/>
        <v>0.59744700000000006</v>
      </c>
      <c r="F876" s="12">
        <f t="shared" si="839"/>
        <v>0.15407715340698613</v>
      </c>
      <c r="G876" s="11">
        <v>1.52379</v>
      </c>
      <c r="H876" s="11">
        <v>1.9504699999999999</v>
      </c>
      <c r="I876" s="12">
        <f t="shared" si="840"/>
        <v>1.7371300000000001</v>
      </c>
      <c r="J876" s="12">
        <f t="shared" si="841"/>
        <v>0.30170832139667514</v>
      </c>
      <c r="K876" s="13">
        <v>2.7179700000000002</v>
      </c>
      <c r="L876" s="13">
        <v>2.9131399999999998</v>
      </c>
      <c r="M876" s="14">
        <f t="shared" si="842"/>
        <v>2.8155549999999998</v>
      </c>
      <c r="N876" s="14">
        <f t="shared" si="843"/>
        <v>0.13800603048417823</v>
      </c>
      <c r="O876" s="13">
        <v>0</v>
      </c>
      <c r="P876" s="13">
        <v>1.23129</v>
      </c>
      <c r="Q876" s="14">
        <f t="shared" si="844"/>
        <v>0.615645</v>
      </c>
      <c r="R876" s="14">
        <f t="shared" si="845"/>
        <v>0.87065350860718416</v>
      </c>
      <c r="S876" s="15">
        <v>2.4425400000000002</v>
      </c>
      <c r="T876" s="15">
        <v>2.11252</v>
      </c>
      <c r="U876" s="16">
        <f t="shared" si="846"/>
        <v>2.2775300000000001</v>
      </c>
      <c r="V876" s="16">
        <f t="shared" si="847"/>
        <v>0.23335937992718456</v>
      </c>
      <c r="W876" s="15">
        <v>17.6387</v>
      </c>
      <c r="X876" s="15">
        <v>18.092500000000001</v>
      </c>
      <c r="Y876" s="16">
        <f t="shared" si="848"/>
        <v>17.865600000000001</v>
      </c>
      <c r="Z876" s="16">
        <f t="shared" si="849"/>
        <v>0.32088505730245603</v>
      </c>
      <c r="AA876" s="17">
        <v>0.13100100000000001</v>
      </c>
      <c r="AB876" s="17">
        <v>0.35974200000000001</v>
      </c>
      <c r="AC876" s="18">
        <f t="shared" si="850"/>
        <v>0.24537150000000002</v>
      </c>
      <c r="AD876" s="18">
        <f t="shared" si="851"/>
        <v>0.16174431223539196</v>
      </c>
      <c r="AE876" s="17">
        <v>0</v>
      </c>
      <c r="AF876" s="17">
        <v>0</v>
      </c>
      <c r="AG876" s="18">
        <f t="shared" si="852"/>
        <v>0</v>
      </c>
      <c r="AH876" s="18">
        <f t="shared" si="853"/>
        <v>0</v>
      </c>
      <c r="AI876" s="19">
        <f t="shared" si="854"/>
        <v>3.8121038351519045</v>
      </c>
      <c r="AJ876" s="19">
        <f t="shared" si="855"/>
        <v>10.284549803411373</v>
      </c>
      <c r="AK876" s="19" t="e">
        <f t="shared" si="856"/>
        <v>#DIV/0!</v>
      </c>
      <c r="AL876" s="19">
        <f t="shared" si="857"/>
        <v>0.97491778361199388</v>
      </c>
      <c r="AM876" s="19">
        <f t="shared" si="858"/>
        <v>29.019321199717371</v>
      </c>
      <c r="AN876" s="19">
        <f t="shared" si="859"/>
        <v>16.12847</v>
      </c>
      <c r="AO876" s="19" t="e">
        <f t="shared" si="860"/>
        <v>#DIV/0!</v>
      </c>
    </row>
    <row r="877" spans="1:41" s="31" customFormat="1" ht="9.75" customHeight="1" x14ac:dyDescent="0.25">
      <c r="A877" s="1" t="s">
        <v>1076</v>
      </c>
      <c r="B877" s="1" t="s">
        <v>1611</v>
      </c>
      <c r="C877" s="11">
        <v>0.24099699999999999</v>
      </c>
      <c r="D877" s="11">
        <v>0.24324899999999999</v>
      </c>
      <c r="E877" s="12">
        <f t="shared" si="838"/>
        <v>0.24212299999999998</v>
      </c>
      <c r="F877" s="12">
        <f t="shared" si="839"/>
        <v>1.592404471232108E-3</v>
      </c>
      <c r="G877" s="11">
        <v>0.29580699999999999</v>
      </c>
      <c r="H877" s="11">
        <v>0.24990000000000001</v>
      </c>
      <c r="I877" s="12">
        <f t="shared" si="840"/>
        <v>0.27285349999999997</v>
      </c>
      <c r="J877" s="12">
        <f t="shared" si="841"/>
        <v>3.2461151003930822E-2</v>
      </c>
      <c r="K877" s="13">
        <v>0.84323000000000004</v>
      </c>
      <c r="L877" s="13">
        <v>0.77092300000000002</v>
      </c>
      <c r="M877" s="14">
        <f t="shared" si="842"/>
        <v>0.80707649999999997</v>
      </c>
      <c r="N877" s="14">
        <f t="shared" si="843"/>
        <v>5.1128770027255702E-2</v>
      </c>
      <c r="O877" s="13">
        <v>0.63651899999999995</v>
      </c>
      <c r="P877" s="13">
        <v>0.59955000000000003</v>
      </c>
      <c r="Q877" s="14">
        <f t="shared" si="844"/>
        <v>0.61803450000000004</v>
      </c>
      <c r="R877" s="14">
        <f t="shared" si="845"/>
        <v>2.6141030593685419E-2</v>
      </c>
      <c r="S877" s="15">
        <v>0.90720199999999995</v>
      </c>
      <c r="T877" s="15">
        <v>0.88724400000000003</v>
      </c>
      <c r="U877" s="16">
        <f t="shared" si="846"/>
        <v>0.89722299999999999</v>
      </c>
      <c r="V877" s="16">
        <f t="shared" si="847"/>
        <v>1.4112437138921059E-2</v>
      </c>
      <c r="W877" s="15">
        <v>1.94937</v>
      </c>
      <c r="X877" s="15">
        <v>2.0370599999999999</v>
      </c>
      <c r="Y877" s="16">
        <f t="shared" si="848"/>
        <v>1.993215</v>
      </c>
      <c r="Z877" s="16">
        <f t="shared" si="849"/>
        <v>6.2006193642248228E-2</v>
      </c>
      <c r="AA877" s="17">
        <v>0</v>
      </c>
      <c r="AB877" s="17">
        <v>0</v>
      </c>
      <c r="AC877" s="18">
        <f t="shared" si="850"/>
        <v>0</v>
      </c>
      <c r="AD877" s="18">
        <f t="shared" si="851"/>
        <v>0</v>
      </c>
      <c r="AE877" s="17">
        <v>0</v>
      </c>
      <c r="AF877" s="17">
        <v>0</v>
      </c>
      <c r="AG877" s="18">
        <f t="shared" si="852"/>
        <v>0</v>
      </c>
      <c r="AH877" s="18">
        <f t="shared" si="853"/>
        <v>0</v>
      </c>
      <c r="AI877" s="19">
        <f t="shared" si="854"/>
        <v>3.7056496078439474</v>
      </c>
      <c r="AJ877" s="19">
        <f t="shared" si="855"/>
        <v>7.3050739682650221</v>
      </c>
      <c r="AK877" s="19" t="e">
        <f t="shared" si="856"/>
        <v>#DIV/0!</v>
      </c>
      <c r="AL877" s="19">
        <f t="shared" si="857"/>
        <v>0.95695266707902571</v>
      </c>
      <c r="AM877" s="19">
        <f t="shared" si="858"/>
        <v>3.225086949029544</v>
      </c>
      <c r="AN877" s="19">
        <f t="shared" si="859"/>
        <v>1.7203615000000001</v>
      </c>
      <c r="AO877" s="19" t="e">
        <f t="shared" si="860"/>
        <v>#DIV/0!</v>
      </c>
    </row>
    <row r="878" spans="1:41" s="31" customFormat="1" ht="9.75" customHeight="1" x14ac:dyDescent="0.25">
      <c r="A878" s="1" t="s">
        <v>1075</v>
      </c>
      <c r="B878" s="1" t="s">
        <v>1612</v>
      </c>
      <c r="C878" s="11">
        <v>0.183277</v>
      </c>
      <c r="D878" s="11">
        <v>0</v>
      </c>
      <c r="E878" s="12">
        <f t="shared" si="838"/>
        <v>9.1638499999999998E-2</v>
      </c>
      <c r="F878" s="12">
        <f t="shared" si="839"/>
        <v>0.12959640953552687</v>
      </c>
      <c r="G878" s="11">
        <v>0.28103299999999998</v>
      </c>
      <c r="H878" s="11">
        <v>0</v>
      </c>
      <c r="I878" s="12">
        <f t="shared" si="840"/>
        <v>0.14051649999999999</v>
      </c>
      <c r="J878" s="12">
        <f t="shared" si="841"/>
        <v>0.19872034003719899</v>
      </c>
      <c r="K878" s="13">
        <v>0.59828099999999995</v>
      </c>
      <c r="L878" s="13">
        <v>0.72483299999999995</v>
      </c>
      <c r="M878" s="14">
        <f t="shared" si="842"/>
        <v>0.66155699999999995</v>
      </c>
      <c r="N878" s="14">
        <f t="shared" si="843"/>
        <v>8.9485777372719955E-2</v>
      </c>
      <c r="O878" s="13">
        <v>0</v>
      </c>
      <c r="P878" s="13">
        <v>0</v>
      </c>
      <c r="Q878" s="14">
        <f t="shared" si="844"/>
        <v>0</v>
      </c>
      <c r="R878" s="14">
        <f t="shared" si="845"/>
        <v>0</v>
      </c>
      <c r="S878" s="15">
        <v>0.36112</v>
      </c>
      <c r="T878" s="15">
        <v>0.30558000000000002</v>
      </c>
      <c r="U878" s="16">
        <f t="shared" si="846"/>
        <v>0.33335000000000004</v>
      </c>
      <c r="V878" s="16">
        <f t="shared" si="847"/>
        <v>3.9272710627100832E-2</v>
      </c>
      <c r="W878" s="15">
        <v>2.18397</v>
      </c>
      <c r="X878" s="15">
        <v>1.8077099999999999</v>
      </c>
      <c r="Y878" s="16">
        <f t="shared" si="848"/>
        <v>1.9958399999999998</v>
      </c>
      <c r="Z878" s="16">
        <f t="shared" si="849"/>
        <v>0.26605599748925041</v>
      </c>
      <c r="AA878" s="17">
        <v>0</v>
      </c>
      <c r="AB878" s="17">
        <v>0.26788699999999999</v>
      </c>
      <c r="AC878" s="18">
        <f t="shared" si="850"/>
        <v>0.13394349999999999</v>
      </c>
      <c r="AD878" s="18">
        <f t="shared" si="851"/>
        <v>0.18942471429172064</v>
      </c>
      <c r="AE878" s="17">
        <v>0</v>
      </c>
      <c r="AF878" s="17">
        <v>0</v>
      </c>
      <c r="AG878" s="18">
        <f t="shared" si="852"/>
        <v>0</v>
      </c>
      <c r="AH878" s="18">
        <f t="shared" si="853"/>
        <v>0</v>
      </c>
      <c r="AI878" s="19">
        <f t="shared" si="854"/>
        <v>3.637663209240658</v>
      </c>
      <c r="AJ878" s="19">
        <f t="shared" si="855"/>
        <v>14.203598865613646</v>
      </c>
      <c r="AK878" s="19" t="e">
        <f t="shared" si="856"/>
        <v>#DIV/0!</v>
      </c>
      <c r="AL878" s="19">
        <f t="shared" si="857"/>
        <v>1.2081417926547953</v>
      </c>
      <c r="AM878" s="19" t="e">
        <f t="shared" si="858"/>
        <v>#DIV/0!</v>
      </c>
      <c r="AN878" s="19">
        <f t="shared" si="859"/>
        <v>1.8553234999999999</v>
      </c>
      <c r="AO878" s="19" t="e">
        <f t="shared" si="860"/>
        <v>#DIV/0!</v>
      </c>
    </row>
    <row r="879" spans="1:41" s="31" customFormat="1" ht="9.75" customHeight="1" x14ac:dyDescent="0.25">
      <c r="A879" s="1" t="s">
        <v>993</v>
      </c>
      <c r="B879" s="1" t="s">
        <v>1623</v>
      </c>
      <c r="C879" s="11">
        <v>0.29121599999999997</v>
      </c>
      <c r="D879" s="11">
        <v>1.1757500000000001</v>
      </c>
      <c r="E879" s="12">
        <f t="shared" si="838"/>
        <v>0.733483</v>
      </c>
      <c r="F879" s="12">
        <f t="shared" si="839"/>
        <v>0.62545998959006188</v>
      </c>
      <c r="G879" s="11">
        <v>0.35744799999999999</v>
      </c>
      <c r="H879" s="11">
        <v>0.72474000000000005</v>
      </c>
      <c r="I879" s="12">
        <f t="shared" si="840"/>
        <v>0.54109399999999996</v>
      </c>
      <c r="J879" s="12">
        <f t="shared" si="841"/>
        <v>0.25971466387556974</v>
      </c>
      <c r="K879" s="13">
        <v>2.4779800000000001</v>
      </c>
      <c r="L879" s="13">
        <v>2.8187099999999998</v>
      </c>
      <c r="M879" s="14">
        <f t="shared" si="842"/>
        <v>2.6483449999999999</v>
      </c>
      <c r="N879" s="14">
        <f t="shared" si="843"/>
        <v>0.24093249355369217</v>
      </c>
      <c r="O879" s="13">
        <v>1.77498</v>
      </c>
      <c r="P879" s="13">
        <v>1.4489700000000001</v>
      </c>
      <c r="Q879" s="14">
        <f t="shared" si="844"/>
        <v>1.6119750000000002</v>
      </c>
      <c r="R879" s="14">
        <f t="shared" si="845"/>
        <v>0.2305238817346251</v>
      </c>
      <c r="S879" s="15">
        <v>2.0839500000000002</v>
      </c>
      <c r="T879" s="15">
        <v>2.9881899999999999</v>
      </c>
      <c r="U879" s="16">
        <f t="shared" si="846"/>
        <v>2.53607</v>
      </c>
      <c r="V879" s="16">
        <f t="shared" si="847"/>
        <v>0.63939423582012322</v>
      </c>
      <c r="W879" s="15">
        <v>3.52739</v>
      </c>
      <c r="X879" s="15">
        <v>3.0885199999999999</v>
      </c>
      <c r="Y879" s="16">
        <f t="shared" si="848"/>
        <v>3.3079549999999998</v>
      </c>
      <c r="Z879" s="16">
        <f t="shared" si="849"/>
        <v>0.31032795305934019</v>
      </c>
      <c r="AA879" s="17">
        <v>2.3489499999999999</v>
      </c>
      <c r="AB879" s="17">
        <v>1.0478400000000001</v>
      </c>
      <c r="AC879" s="18">
        <f t="shared" si="850"/>
        <v>1.6983950000000001</v>
      </c>
      <c r="AD879" s="18">
        <f t="shared" si="851"/>
        <v>0.92002370406962841</v>
      </c>
      <c r="AE879" s="17">
        <v>0</v>
      </c>
      <c r="AF879" s="17">
        <v>0</v>
      </c>
      <c r="AG879" s="18">
        <f t="shared" si="852"/>
        <v>0</v>
      </c>
      <c r="AH879" s="18">
        <f t="shared" si="853"/>
        <v>0</v>
      </c>
      <c r="AI879" s="19">
        <f t="shared" si="854"/>
        <v>3.457571613793367</v>
      </c>
      <c r="AJ879" s="19">
        <f t="shared" si="855"/>
        <v>6.1134571811921772</v>
      </c>
      <c r="AK879" s="19" t="e">
        <f t="shared" si="856"/>
        <v>#DIV/0!</v>
      </c>
      <c r="AL879" s="19">
        <f t="shared" si="857"/>
        <v>1.1420971857070701</v>
      </c>
      <c r="AM879" s="19">
        <f t="shared" si="858"/>
        <v>2.0521130910839185</v>
      </c>
      <c r="AN879" s="19">
        <f t="shared" si="859"/>
        <v>2.7668609999999996</v>
      </c>
      <c r="AO879" s="19" t="e">
        <f t="shared" si="860"/>
        <v>#DIV/0!</v>
      </c>
    </row>
    <row r="880" spans="1:41" s="31" customFormat="1" ht="9.75" customHeight="1" x14ac:dyDescent="0.25">
      <c r="A880" s="1" t="s">
        <v>886</v>
      </c>
      <c r="B880" s="1" t="s">
        <v>1751</v>
      </c>
      <c r="C880" s="11">
        <v>1.8785499999999999</v>
      </c>
      <c r="D880" s="11">
        <v>3.48278</v>
      </c>
      <c r="E880" s="12">
        <f t="shared" si="838"/>
        <v>2.6806649999999999</v>
      </c>
      <c r="F880" s="12">
        <f t="shared" si="839"/>
        <v>1.1343619115828956</v>
      </c>
      <c r="G880" s="11">
        <v>2.37121</v>
      </c>
      <c r="H880" s="11">
        <v>2.5983200000000002</v>
      </c>
      <c r="I880" s="12">
        <f t="shared" si="840"/>
        <v>2.4847650000000003</v>
      </c>
      <c r="J880" s="12">
        <f t="shared" si="841"/>
        <v>0.16059102107527692</v>
      </c>
      <c r="K880" s="13">
        <v>4.1126100000000001</v>
      </c>
      <c r="L880" s="13">
        <v>5.4849899999999998</v>
      </c>
      <c r="M880" s="14">
        <f t="shared" si="842"/>
        <v>4.7988</v>
      </c>
      <c r="N880" s="14">
        <f t="shared" si="843"/>
        <v>0.97041920436479234</v>
      </c>
      <c r="O880" s="13">
        <v>2.2814000000000001</v>
      </c>
      <c r="P880" s="13">
        <v>4.2196999999999996</v>
      </c>
      <c r="Q880" s="14">
        <f t="shared" si="844"/>
        <v>3.2505499999999996</v>
      </c>
      <c r="R880" s="14">
        <f t="shared" si="845"/>
        <v>1.3705850739738863</v>
      </c>
      <c r="S880" s="15">
        <v>7.3445099999999996</v>
      </c>
      <c r="T880" s="15">
        <v>10.4377</v>
      </c>
      <c r="U880" s="16">
        <f t="shared" si="846"/>
        <v>8.8911049999999996</v>
      </c>
      <c r="V880" s="16">
        <f t="shared" si="847"/>
        <v>2.1872156244984127</v>
      </c>
      <c r="W880" s="15">
        <v>18.084900000000001</v>
      </c>
      <c r="X880" s="15">
        <v>31.1234</v>
      </c>
      <c r="Y880" s="16">
        <f t="shared" si="848"/>
        <v>24.604150000000001</v>
      </c>
      <c r="Z880" s="16">
        <f t="shared" si="849"/>
        <v>9.2196117665007993</v>
      </c>
      <c r="AA880" s="17">
        <v>0.91157100000000002</v>
      </c>
      <c r="AB880" s="17">
        <v>0.62690800000000002</v>
      </c>
      <c r="AC880" s="18">
        <f t="shared" si="850"/>
        <v>0.76923950000000008</v>
      </c>
      <c r="AD880" s="18">
        <f t="shared" si="851"/>
        <v>0.20128713765290535</v>
      </c>
      <c r="AE880" s="17">
        <v>0.32541799999999999</v>
      </c>
      <c r="AF880" s="17">
        <v>0.19737299999999999</v>
      </c>
      <c r="AG880" s="18">
        <f t="shared" si="852"/>
        <v>0.2613955</v>
      </c>
      <c r="AH880" s="18">
        <f t="shared" si="853"/>
        <v>9.0541487797031472E-2</v>
      </c>
      <c r="AI880" s="19">
        <f t="shared" si="854"/>
        <v>3.3167534921372122</v>
      </c>
      <c r="AJ880" s="19">
        <f t="shared" si="855"/>
        <v>9.9020028050942432</v>
      </c>
      <c r="AK880" s="19">
        <f t="shared" si="856"/>
        <v>94.126142186839488</v>
      </c>
      <c r="AL880" s="19">
        <f t="shared" si="857"/>
        <v>0.58107083416336269</v>
      </c>
      <c r="AM880" s="19">
        <f t="shared" si="858"/>
        <v>7.5692267462429443</v>
      </c>
      <c r="AN880" s="19">
        <f t="shared" si="859"/>
        <v>22.119385000000001</v>
      </c>
      <c r="AO880" s="19">
        <f t="shared" si="860"/>
        <v>9.5057680794045822</v>
      </c>
    </row>
    <row r="881" spans="1:41" s="31" customFormat="1" ht="9.75" customHeight="1" x14ac:dyDescent="0.25">
      <c r="A881" s="1" t="s">
        <v>1188</v>
      </c>
      <c r="B881" s="1" t="s">
        <v>1891</v>
      </c>
      <c r="C881" s="11">
        <v>0.93648799999999999</v>
      </c>
      <c r="D881" s="11">
        <v>1.34615</v>
      </c>
      <c r="E881" s="12">
        <f t="shared" si="838"/>
        <v>1.141319</v>
      </c>
      <c r="F881" s="12">
        <f t="shared" si="839"/>
        <v>0.28967477819444376</v>
      </c>
      <c r="G881" s="11">
        <v>0</v>
      </c>
      <c r="H881" s="11">
        <v>0</v>
      </c>
      <c r="I881" s="12">
        <f t="shared" si="840"/>
        <v>0</v>
      </c>
      <c r="J881" s="12">
        <f t="shared" si="841"/>
        <v>0</v>
      </c>
      <c r="K881" s="13">
        <v>0.32165300000000002</v>
      </c>
      <c r="L881" s="13">
        <v>0.87829400000000002</v>
      </c>
      <c r="M881" s="14">
        <f t="shared" si="842"/>
        <v>0.59997350000000005</v>
      </c>
      <c r="N881" s="14">
        <f t="shared" si="843"/>
        <v>0.39360462578646105</v>
      </c>
      <c r="O881" s="13">
        <v>0</v>
      </c>
      <c r="P881" s="13">
        <v>0</v>
      </c>
      <c r="Q881" s="14">
        <f t="shared" si="844"/>
        <v>0</v>
      </c>
      <c r="R881" s="14">
        <f t="shared" si="845"/>
        <v>0</v>
      </c>
      <c r="S881" s="15">
        <v>3.7002000000000002</v>
      </c>
      <c r="T881" s="15">
        <v>3.6591900000000002</v>
      </c>
      <c r="U881" s="16">
        <f t="shared" si="846"/>
        <v>3.6796950000000002</v>
      </c>
      <c r="V881" s="16">
        <f t="shared" si="847"/>
        <v>2.8998449096460308E-2</v>
      </c>
      <c r="W881" s="15">
        <v>1.2289300000000001</v>
      </c>
      <c r="X881" s="15">
        <v>0.99681900000000001</v>
      </c>
      <c r="Y881" s="16">
        <f t="shared" si="848"/>
        <v>1.1128745</v>
      </c>
      <c r="Z881" s="16">
        <f t="shared" si="849"/>
        <v>0.16412726208799186</v>
      </c>
      <c r="AA881" s="17">
        <v>0</v>
      </c>
      <c r="AB881" s="17">
        <v>0</v>
      </c>
      <c r="AC881" s="18">
        <f t="shared" si="850"/>
        <v>0</v>
      </c>
      <c r="AD881" s="18">
        <f t="shared" si="851"/>
        <v>0</v>
      </c>
      <c r="AE881" s="17">
        <v>0</v>
      </c>
      <c r="AF881" s="17">
        <v>0</v>
      </c>
      <c r="AG881" s="18">
        <f t="shared" si="852"/>
        <v>0</v>
      </c>
      <c r="AH881" s="18">
        <f t="shared" si="853"/>
        <v>0</v>
      </c>
      <c r="AI881" s="19">
        <f t="shared" si="854"/>
        <v>3.2240723233381732</v>
      </c>
      <c r="AJ881" s="19" t="e">
        <f t="shared" si="855"/>
        <v>#DIV/0!</v>
      </c>
      <c r="AK881" s="19" t="e">
        <f t="shared" si="856"/>
        <v>#DIV/0!</v>
      </c>
      <c r="AL881" s="19">
        <f t="shared" si="857"/>
        <v>1.2328517012617135</v>
      </c>
      <c r="AM881" s="19" t="e">
        <f t="shared" si="858"/>
        <v>#DIV/0!</v>
      </c>
      <c r="AN881" s="19">
        <f t="shared" si="859"/>
        <v>1.1128745</v>
      </c>
      <c r="AO881" s="19" t="e">
        <f t="shared" si="860"/>
        <v>#DIV/0!</v>
      </c>
    </row>
    <row r="882" spans="1:41" s="31" customFormat="1" ht="9.75" customHeight="1" x14ac:dyDescent="0.25">
      <c r="A882" s="1" t="s">
        <v>941</v>
      </c>
      <c r="B882" s="1" t="s">
        <v>1259</v>
      </c>
      <c r="C882" s="11">
        <v>0.17284099999999999</v>
      </c>
      <c r="D882" s="11">
        <v>0</v>
      </c>
      <c r="E882" s="12">
        <f t="shared" si="838"/>
        <v>8.6420499999999997E-2</v>
      </c>
      <c r="F882" s="12">
        <f t="shared" si="839"/>
        <v>0.12221704316706405</v>
      </c>
      <c r="G882" s="11">
        <v>0.98713200000000001</v>
      </c>
      <c r="H882" s="11">
        <v>0.35995899999999997</v>
      </c>
      <c r="I882" s="12">
        <f t="shared" si="840"/>
        <v>0.67354550000000002</v>
      </c>
      <c r="J882" s="12">
        <f t="shared" si="841"/>
        <v>0.44347828127711059</v>
      </c>
      <c r="K882" s="13">
        <v>0</v>
      </c>
      <c r="L882" s="13">
        <v>0</v>
      </c>
      <c r="M882" s="14">
        <f t="shared" si="842"/>
        <v>0</v>
      </c>
      <c r="N882" s="14">
        <f t="shared" si="843"/>
        <v>0</v>
      </c>
      <c r="O882" s="13">
        <v>0</v>
      </c>
      <c r="P882" s="13">
        <v>0</v>
      </c>
      <c r="Q882" s="14">
        <f t="shared" si="844"/>
        <v>0</v>
      </c>
      <c r="R882" s="14">
        <f t="shared" si="845"/>
        <v>0</v>
      </c>
      <c r="S882" s="15">
        <v>0.35338599999999998</v>
      </c>
      <c r="T882" s="15">
        <v>0.20201</v>
      </c>
      <c r="U882" s="16">
        <f t="shared" si="846"/>
        <v>0.277698</v>
      </c>
      <c r="V882" s="16">
        <f t="shared" si="847"/>
        <v>0.10703899610889468</v>
      </c>
      <c r="W882" s="15">
        <v>5.6793100000000001</v>
      </c>
      <c r="X882" s="15">
        <v>4.4814800000000004</v>
      </c>
      <c r="Y882" s="16">
        <f t="shared" si="848"/>
        <v>5.0803950000000002</v>
      </c>
      <c r="Z882" s="16">
        <f t="shared" si="849"/>
        <v>0.84699371570868076</v>
      </c>
      <c r="AA882" s="17">
        <v>0</v>
      </c>
      <c r="AB882" s="17">
        <v>0</v>
      </c>
      <c r="AC882" s="18">
        <f t="shared" si="850"/>
        <v>0</v>
      </c>
      <c r="AD882" s="18">
        <f t="shared" si="851"/>
        <v>0</v>
      </c>
      <c r="AE882" s="17">
        <v>0</v>
      </c>
      <c r="AF882" s="17">
        <v>0</v>
      </c>
      <c r="AG882" s="18">
        <f t="shared" si="852"/>
        <v>0</v>
      </c>
      <c r="AH882" s="18">
        <f t="shared" si="853"/>
        <v>0</v>
      </c>
      <c r="AI882" s="19">
        <f t="shared" si="854"/>
        <v>3.2133347990349512</v>
      </c>
      <c r="AJ882" s="19">
        <f t="shared" si="855"/>
        <v>7.5427643715235275</v>
      </c>
      <c r="AK882" s="19" t="e">
        <f t="shared" si="856"/>
        <v>#DIV/0!</v>
      </c>
      <c r="AL882" s="19">
        <f t="shared" si="857"/>
        <v>1.2672844685237912</v>
      </c>
      <c r="AM882" s="19" t="e">
        <f t="shared" si="858"/>
        <v>#DIV/0!</v>
      </c>
      <c r="AN882" s="19">
        <f t="shared" si="859"/>
        <v>4.4068494999999999</v>
      </c>
      <c r="AO882" s="19" t="e">
        <f t="shared" si="860"/>
        <v>#DIV/0!</v>
      </c>
    </row>
    <row r="883" spans="1:41" s="31" customFormat="1" ht="9.75" customHeight="1" x14ac:dyDescent="0.25">
      <c r="A883" s="1" t="s">
        <v>1071</v>
      </c>
      <c r="B883" s="1" t="s">
        <v>1501</v>
      </c>
      <c r="C883" s="11">
        <v>0.41156500000000001</v>
      </c>
      <c r="D883" s="11">
        <v>0.415412</v>
      </c>
      <c r="E883" s="12">
        <f t="shared" si="838"/>
        <v>0.41348850000000004</v>
      </c>
      <c r="F883" s="12">
        <f t="shared" si="839"/>
        <v>2.7202397872246407E-3</v>
      </c>
      <c r="G883" s="11">
        <v>0.40413500000000002</v>
      </c>
      <c r="H883" s="11">
        <v>0.40970000000000001</v>
      </c>
      <c r="I883" s="12">
        <f t="shared" si="840"/>
        <v>0.40691750000000004</v>
      </c>
      <c r="J883" s="12">
        <f t="shared" si="841"/>
        <v>3.935049237303128E-3</v>
      </c>
      <c r="K883" s="13">
        <v>0</v>
      </c>
      <c r="L883" s="13">
        <v>0</v>
      </c>
      <c r="M883" s="14">
        <f t="shared" si="842"/>
        <v>0</v>
      </c>
      <c r="N883" s="14">
        <f t="shared" si="843"/>
        <v>0</v>
      </c>
      <c r="O883" s="13">
        <v>0</v>
      </c>
      <c r="P883" s="13">
        <v>0</v>
      </c>
      <c r="Q883" s="14">
        <f t="shared" si="844"/>
        <v>0</v>
      </c>
      <c r="R883" s="14">
        <f t="shared" si="845"/>
        <v>0</v>
      </c>
      <c r="S883" s="15">
        <v>1.3463700000000001</v>
      </c>
      <c r="T883" s="15">
        <v>1.2669299999999999</v>
      </c>
      <c r="U883" s="16">
        <f t="shared" si="846"/>
        <v>1.3066499999999999</v>
      </c>
      <c r="V883" s="16">
        <f t="shared" si="847"/>
        <v>5.6172562697459461E-2</v>
      </c>
      <c r="W883" s="15">
        <v>1.7369000000000001</v>
      </c>
      <c r="X883" s="15">
        <v>2.35704</v>
      </c>
      <c r="Y883" s="16">
        <f t="shared" si="848"/>
        <v>2.04697</v>
      </c>
      <c r="Z883" s="16">
        <f t="shared" si="849"/>
        <v>0.43850519928502624</v>
      </c>
      <c r="AA883" s="17">
        <v>0</v>
      </c>
      <c r="AB883" s="17">
        <v>0</v>
      </c>
      <c r="AC883" s="18">
        <f t="shared" si="850"/>
        <v>0</v>
      </c>
      <c r="AD883" s="18">
        <f t="shared" si="851"/>
        <v>0</v>
      </c>
      <c r="AE883" s="17">
        <v>0</v>
      </c>
      <c r="AF883" s="17">
        <v>0</v>
      </c>
      <c r="AG883" s="18">
        <f t="shared" si="852"/>
        <v>0</v>
      </c>
      <c r="AH883" s="18">
        <f t="shared" si="853"/>
        <v>0</v>
      </c>
      <c r="AI883" s="19">
        <f t="shared" si="854"/>
        <v>3.1600637018925553</v>
      </c>
      <c r="AJ883" s="19">
        <f t="shared" si="855"/>
        <v>5.0304300011673124</v>
      </c>
      <c r="AK883" s="19" t="e">
        <f t="shared" si="856"/>
        <v>#DIV/0!</v>
      </c>
      <c r="AL883" s="19">
        <f t="shared" si="857"/>
        <v>0.73689882225163772</v>
      </c>
      <c r="AM883" s="19" t="e">
        <f t="shared" si="858"/>
        <v>#DIV/0!</v>
      </c>
      <c r="AN883" s="19">
        <f t="shared" si="859"/>
        <v>1.6400524999999999</v>
      </c>
      <c r="AO883" s="19" t="e">
        <f t="shared" si="860"/>
        <v>#DIV/0!</v>
      </c>
    </row>
    <row r="884" spans="1:41" s="31" customFormat="1" ht="9.75" customHeight="1" x14ac:dyDescent="0.25">
      <c r="A884" s="1" t="s">
        <v>1111</v>
      </c>
      <c r="B884" s="1"/>
      <c r="C884" s="11">
        <v>9.1591800000000001E-2</v>
      </c>
      <c r="D884" s="11">
        <v>0</v>
      </c>
      <c r="E884" s="12">
        <f t="shared" si="838"/>
        <v>4.57959E-2</v>
      </c>
      <c r="F884" s="12">
        <f t="shared" si="839"/>
        <v>6.4765182881082031E-2</v>
      </c>
      <c r="G884" s="11">
        <v>0.44969100000000001</v>
      </c>
      <c r="H884" s="11">
        <v>0.22794200000000001</v>
      </c>
      <c r="I884" s="12">
        <f t="shared" si="840"/>
        <v>0.33881650000000002</v>
      </c>
      <c r="J884" s="12">
        <f t="shared" si="841"/>
        <v>0.15680022162133564</v>
      </c>
      <c r="K884" s="13">
        <v>0.67299399999999998</v>
      </c>
      <c r="L884" s="13">
        <v>0.19700599999999999</v>
      </c>
      <c r="M884" s="14">
        <f t="shared" si="842"/>
        <v>0.435</v>
      </c>
      <c r="N884" s="14">
        <f t="shared" si="843"/>
        <v>0.33657434256342234</v>
      </c>
      <c r="O884" s="13">
        <v>1.11652</v>
      </c>
      <c r="P884" s="13">
        <v>1.13931</v>
      </c>
      <c r="Q884" s="14">
        <f t="shared" si="844"/>
        <v>1.127915</v>
      </c>
      <c r="R884" s="14">
        <f t="shared" si="845"/>
        <v>1.6114963543241483E-2</v>
      </c>
      <c r="S884" s="15">
        <v>0.18726699999999999</v>
      </c>
      <c r="T884" s="15">
        <v>9.39831E-2</v>
      </c>
      <c r="U884" s="16">
        <f t="shared" si="846"/>
        <v>0.14062505</v>
      </c>
      <c r="V884" s="16">
        <f t="shared" si="847"/>
        <v>6.5961678265527776E-2</v>
      </c>
      <c r="W884" s="15">
        <v>2.3192300000000001</v>
      </c>
      <c r="X884" s="15">
        <v>1.1656599999999999</v>
      </c>
      <c r="Y884" s="16">
        <f t="shared" si="848"/>
        <v>1.742445</v>
      </c>
      <c r="Z884" s="16">
        <f t="shared" si="849"/>
        <v>0.81569716957336569</v>
      </c>
      <c r="AA884" s="17">
        <v>0</v>
      </c>
      <c r="AB884" s="17">
        <v>0</v>
      </c>
      <c r="AC884" s="18">
        <f t="shared" si="850"/>
        <v>0</v>
      </c>
      <c r="AD884" s="18">
        <f t="shared" si="851"/>
        <v>0</v>
      </c>
      <c r="AE884" s="17">
        <v>0</v>
      </c>
      <c r="AF884" s="17">
        <v>0</v>
      </c>
      <c r="AG884" s="18">
        <f t="shared" si="852"/>
        <v>0</v>
      </c>
      <c r="AH884" s="18">
        <f t="shared" si="853"/>
        <v>0</v>
      </c>
      <c r="AI884" s="19">
        <f t="shared" si="854"/>
        <v>3.070690826034645</v>
      </c>
      <c r="AJ884" s="19">
        <f t="shared" si="855"/>
        <v>5.1427395064880246</v>
      </c>
      <c r="AK884" s="19" t="e">
        <f t="shared" si="856"/>
        <v>#DIV/0!</v>
      </c>
      <c r="AL884" s="19">
        <f t="shared" si="857"/>
        <v>1.9896281934697941</v>
      </c>
      <c r="AM884" s="19">
        <f t="shared" si="858"/>
        <v>1.5448371552820912</v>
      </c>
      <c r="AN884" s="19">
        <f t="shared" si="859"/>
        <v>1.4036284999999999</v>
      </c>
      <c r="AO884" s="19" t="e">
        <f t="shared" si="860"/>
        <v>#DIV/0!</v>
      </c>
    </row>
    <row r="885" spans="1:41" s="31" customFormat="1" ht="9.75" customHeight="1" x14ac:dyDescent="0.25">
      <c r="A885" s="1" t="s">
        <v>1033</v>
      </c>
      <c r="B885" s="1" t="s">
        <v>1642</v>
      </c>
      <c r="C885" s="11">
        <v>0.66092499999999998</v>
      </c>
      <c r="D885" s="11">
        <v>0</v>
      </c>
      <c r="E885" s="12">
        <f t="shared" si="838"/>
        <v>0.33046249999999999</v>
      </c>
      <c r="F885" s="12">
        <f t="shared" si="839"/>
        <v>0.4673445493557189</v>
      </c>
      <c r="G885" s="11">
        <v>1.3162600000000001E-3</v>
      </c>
      <c r="H885" s="11">
        <v>8.2727300000000004E-2</v>
      </c>
      <c r="I885" s="12">
        <f t="shared" si="840"/>
        <v>4.2021780000000002E-2</v>
      </c>
      <c r="J885" s="12">
        <f t="shared" si="841"/>
        <v>5.7566298447449267E-2</v>
      </c>
      <c r="K885" s="13">
        <v>0.19559199999999999</v>
      </c>
      <c r="L885" s="13">
        <v>2.4797899999999999</v>
      </c>
      <c r="M885" s="14">
        <f t="shared" si="842"/>
        <v>1.337691</v>
      </c>
      <c r="N885" s="14">
        <f t="shared" si="843"/>
        <v>1.6151718953727496</v>
      </c>
      <c r="O885" s="13">
        <v>0.76408600000000004</v>
      </c>
      <c r="P885" s="13">
        <v>0.56561799999999995</v>
      </c>
      <c r="Q885" s="14">
        <f t="shared" si="844"/>
        <v>0.664852</v>
      </c>
      <c r="R885" s="14">
        <f t="shared" si="845"/>
        <v>0.14033806864853171</v>
      </c>
      <c r="S885" s="15">
        <v>1.1811799999999999</v>
      </c>
      <c r="T885" s="15">
        <v>0.83948900000000004</v>
      </c>
      <c r="U885" s="16">
        <f t="shared" si="846"/>
        <v>1.0103344999999999</v>
      </c>
      <c r="V885" s="16">
        <f t="shared" si="847"/>
        <v>0.24161202317041347</v>
      </c>
      <c r="W885" s="15">
        <v>3.53111</v>
      </c>
      <c r="X885" s="15">
        <v>1.8443799999999999</v>
      </c>
      <c r="Y885" s="16">
        <f t="shared" si="848"/>
        <v>2.6877450000000001</v>
      </c>
      <c r="Z885" s="16">
        <f t="shared" si="849"/>
        <v>1.1926982210307846</v>
      </c>
      <c r="AA885" s="17">
        <v>0</v>
      </c>
      <c r="AB885" s="17">
        <v>0</v>
      </c>
      <c r="AC885" s="18">
        <f t="shared" si="850"/>
        <v>0</v>
      </c>
      <c r="AD885" s="18">
        <f t="shared" si="851"/>
        <v>0</v>
      </c>
      <c r="AE885" s="17">
        <v>0</v>
      </c>
      <c r="AF885" s="17">
        <v>0</v>
      </c>
      <c r="AG885" s="18">
        <f t="shared" si="852"/>
        <v>0</v>
      </c>
      <c r="AH885" s="18">
        <f t="shared" si="853"/>
        <v>0</v>
      </c>
      <c r="AI885" s="19">
        <f t="shared" si="854"/>
        <v>3.0573347959299464</v>
      </c>
      <c r="AJ885" s="19">
        <f t="shared" si="855"/>
        <v>63.960760348562104</v>
      </c>
      <c r="AK885" s="19" t="e">
        <f t="shared" si="856"/>
        <v>#DIV/0!</v>
      </c>
      <c r="AL885" s="19">
        <f t="shared" si="857"/>
        <v>1.9145241219271518</v>
      </c>
      <c r="AM885" s="19">
        <f t="shared" si="858"/>
        <v>4.0426215157659149</v>
      </c>
      <c r="AN885" s="19">
        <f t="shared" si="859"/>
        <v>2.6457232200000003</v>
      </c>
      <c r="AO885" s="19" t="e">
        <f t="shared" si="860"/>
        <v>#DIV/0!</v>
      </c>
    </row>
    <row r="886" spans="1:41" s="31" customFormat="1" ht="9.75" customHeight="1" x14ac:dyDescent="0.25">
      <c r="A886" s="1" t="s">
        <v>940</v>
      </c>
      <c r="B886" s="1" t="s">
        <v>1909</v>
      </c>
      <c r="C886" s="11">
        <v>0</v>
      </c>
      <c r="D886" s="11">
        <v>3.0065400000000002</v>
      </c>
      <c r="E886" s="12">
        <f t="shared" si="838"/>
        <v>1.5032700000000001</v>
      </c>
      <c r="F886" s="12">
        <f t="shared" si="839"/>
        <v>2.125944821908603</v>
      </c>
      <c r="G886" s="11">
        <v>0</v>
      </c>
      <c r="H886" s="11">
        <v>1.88988</v>
      </c>
      <c r="I886" s="12">
        <f t="shared" si="840"/>
        <v>0.94494</v>
      </c>
      <c r="J886" s="12">
        <f t="shared" si="841"/>
        <v>1.3363469636288325</v>
      </c>
      <c r="K886" s="13">
        <v>0</v>
      </c>
      <c r="L886" s="13">
        <v>1.11565</v>
      </c>
      <c r="M886" s="14">
        <f t="shared" si="842"/>
        <v>0.55782500000000002</v>
      </c>
      <c r="N886" s="14">
        <f t="shared" si="843"/>
        <v>0.78888368043077173</v>
      </c>
      <c r="O886" s="13">
        <v>1.58629</v>
      </c>
      <c r="P886" s="13">
        <v>1.5531200000000001</v>
      </c>
      <c r="Q886" s="14">
        <f t="shared" si="844"/>
        <v>1.5697049999999999</v>
      </c>
      <c r="R886" s="14">
        <f t="shared" si="845"/>
        <v>2.3454731931957726E-2</v>
      </c>
      <c r="S886" s="15">
        <v>0</v>
      </c>
      <c r="T886" s="15">
        <v>8.8657199999999996</v>
      </c>
      <c r="U886" s="16">
        <f t="shared" si="846"/>
        <v>4.4328599999999998</v>
      </c>
      <c r="V886" s="16">
        <f t="shared" si="847"/>
        <v>6.2690107321011981</v>
      </c>
      <c r="W886" s="15">
        <v>3.7702399999999998</v>
      </c>
      <c r="X886" s="15">
        <v>6.6243999999999996</v>
      </c>
      <c r="Y886" s="16">
        <f t="shared" si="848"/>
        <v>5.1973199999999995</v>
      </c>
      <c r="Z886" s="16">
        <f t="shared" si="849"/>
        <v>2.0181958905913966</v>
      </c>
      <c r="AA886" s="17">
        <v>2.5621399999999999</v>
      </c>
      <c r="AB886" s="17">
        <v>2.59978</v>
      </c>
      <c r="AC886" s="18">
        <f t="shared" si="850"/>
        <v>2.5809600000000001</v>
      </c>
      <c r="AD886" s="18">
        <f t="shared" si="851"/>
        <v>2.6615499243861734E-2</v>
      </c>
      <c r="AE886" s="17">
        <v>0</v>
      </c>
      <c r="AF886" s="17">
        <v>0</v>
      </c>
      <c r="AG886" s="18">
        <f t="shared" si="852"/>
        <v>0</v>
      </c>
      <c r="AH886" s="18">
        <f t="shared" si="853"/>
        <v>0</v>
      </c>
      <c r="AI886" s="19">
        <f t="shared" si="854"/>
        <v>2.9488115907322037</v>
      </c>
      <c r="AJ886" s="19">
        <f t="shared" si="855"/>
        <v>5.5001587402374748</v>
      </c>
      <c r="AK886" s="19" t="e">
        <f t="shared" si="856"/>
        <v>#DIV/0!</v>
      </c>
      <c r="AL886" s="19">
        <f t="shared" si="857"/>
        <v>0.56914437533965345</v>
      </c>
      <c r="AM886" s="19">
        <f t="shared" si="858"/>
        <v>3.3110170382332984</v>
      </c>
      <c r="AN886" s="19">
        <f t="shared" si="859"/>
        <v>4.2523799999999996</v>
      </c>
      <c r="AO886" s="19" t="e">
        <f t="shared" si="860"/>
        <v>#DIV/0!</v>
      </c>
    </row>
    <row r="887" spans="1:41" s="31" customFormat="1" ht="9.75" customHeight="1" x14ac:dyDescent="0.25">
      <c r="A887" s="1" t="s">
        <v>1319</v>
      </c>
      <c r="B887" s="1" t="s">
        <v>1536</v>
      </c>
      <c r="C887" s="11">
        <v>1.0142599999999999</v>
      </c>
      <c r="D887" s="11">
        <v>0.78748799999999997</v>
      </c>
      <c r="E887" s="12">
        <f t="shared" si="838"/>
        <v>0.90087399999999995</v>
      </c>
      <c r="F887" s="12">
        <f t="shared" si="839"/>
        <v>0.16035201898323612</v>
      </c>
      <c r="G887" s="11">
        <v>1.2449300000000001</v>
      </c>
      <c r="H887" s="11">
        <v>0.97082599999999997</v>
      </c>
      <c r="I887" s="12">
        <f t="shared" si="840"/>
        <v>1.1078779999999999</v>
      </c>
      <c r="J887" s="12">
        <f t="shared" si="841"/>
        <v>0.19382079715035855</v>
      </c>
      <c r="K887" s="13">
        <v>4.9956399999999999</v>
      </c>
      <c r="L887" s="13">
        <v>4.14269</v>
      </c>
      <c r="M887" s="14">
        <f t="shared" si="842"/>
        <v>4.5691649999999999</v>
      </c>
      <c r="N887" s="14">
        <f t="shared" si="843"/>
        <v>0.60312672901306563</v>
      </c>
      <c r="O887" s="13">
        <v>0.19021399999999999</v>
      </c>
      <c r="P887" s="13">
        <v>0.19409699999999999</v>
      </c>
      <c r="Q887" s="14">
        <f t="shared" si="844"/>
        <v>0.19215549999999998</v>
      </c>
      <c r="R887" s="14">
        <f t="shared" si="845"/>
        <v>2.7456956313473622E-3</v>
      </c>
      <c r="S887" s="15">
        <v>3.0308299999999999</v>
      </c>
      <c r="T887" s="15">
        <v>2.24159</v>
      </c>
      <c r="U887" s="16">
        <f t="shared" si="846"/>
        <v>2.6362100000000002</v>
      </c>
      <c r="V887" s="16">
        <f t="shared" si="847"/>
        <v>0.55807695598366791</v>
      </c>
      <c r="W887" s="15">
        <v>7.4083800000000002</v>
      </c>
      <c r="X887" s="15">
        <v>4.8465999999999996</v>
      </c>
      <c r="Y887" s="16">
        <f t="shared" si="848"/>
        <v>6.1274899999999999</v>
      </c>
      <c r="Z887" s="16">
        <f t="shared" si="849"/>
        <v>1.8114520099080709</v>
      </c>
      <c r="AA887" s="17">
        <v>0</v>
      </c>
      <c r="AB887" s="17">
        <v>0</v>
      </c>
      <c r="AC887" s="18">
        <f t="shared" si="850"/>
        <v>0</v>
      </c>
      <c r="AD887" s="18">
        <f t="shared" si="851"/>
        <v>0</v>
      </c>
      <c r="AE887" s="17">
        <v>0</v>
      </c>
      <c r="AF887" s="17">
        <v>0</v>
      </c>
      <c r="AG887" s="18">
        <f t="shared" si="852"/>
        <v>0</v>
      </c>
      <c r="AH887" s="18">
        <f t="shared" si="853"/>
        <v>0</v>
      </c>
      <c r="AI887" s="19">
        <f t="shared" si="854"/>
        <v>2.9262804787350953</v>
      </c>
      <c r="AJ887" s="19">
        <f t="shared" si="855"/>
        <v>5.5308346225847975</v>
      </c>
      <c r="AK887" s="19" t="e">
        <f t="shared" si="856"/>
        <v>#DIV/0!</v>
      </c>
      <c r="AL887" s="19">
        <f t="shared" si="857"/>
        <v>1.5285726076012052</v>
      </c>
      <c r="AM887" s="19">
        <f t="shared" si="858"/>
        <v>31.888184309062193</v>
      </c>
      <c r="AN887" s="19">
        <f t="shared" si="859"/>
        <v>5.0196120000000004</v>
      </c>
      <c r="AO887" s="19" t="e">
        <f t="shared" si="860"/>
        <v>#DIV/0!</v>
      </c>
    </row>
    <row r="888" spans="1:41" s="31" customFormat="1" ht="9.75" customHeight="1" x14ac:dyDescent="0.25">
      <c r="A888" s="1" t="s">
        <v>979</v>
      </c>
      <c r="B888" s="1" t="s">
        <v>1229</v>
      </c>
      <c r="C888" s="20">
        <v>0</v>
      </c>
      <c r="D888" s="20">
        <v>0.175317</v>
      </c>
      <c r="E888" s="21">
        <f t="shared" si="838"/>
        <v>8.76585E-2</v>
      </c>
      <c r="F888" s="21">
        <f t="shared" si="839"/>
        <v>0.12396783955728195</v>
      </c>
      <c r="G888" s="20">
        <v>0.72487000000000001</v>
      </c>
      <c r="H888" s="20">
        <v>0.73485199999999995</v>
      </c>
      <c r="I888" s="21">
        <f t="shared" si="840"/>
        <v>0.72986099999999998</v>
      </c>
      <c r="J888" s="21">
        <f t="shared" si="841"/>
        <v>7.0583398898040718E-3</v>
      </c>
      <c r="K888" s="22">
        <v>0.38419599999999998</v>
      </c>
      <c r="L888" s="22">
        <v>0.52884100000000001</v>
      </c>
      <c r="M888" s="23">
        <f t="shared" si="842"/>
        <v>0.45651849999999999</v>
      </c>
      <c r="N888" s="23">
        <f t="shared" si="843"/>
        <v>0.10227946036472821</v>
      </c>
      <c r="O888" s="22">
        <v>0.47481000000000001</v>
      </c>
      <c r="P888" s="22">
        <v>0.58826599999999996</v>
      </c>
      <c r="Q888" s="23">
        <f t="shared" si="844"/>
        <v>0.53153799999999995</v>
      </c>
      <c r="R888" s="23">
        <f t="shared" si="845"/>
        <v>8.022550696630075E-2</v>
      </c>
      <c r="S888" s="24">
        <v>0.24859100000000001</v>
      </c>
      <c r="T888" s="24">
        <v>0.25451499999999999</v>
      </c>
      <c r="U888" s="25">
        <f t="shared" si="846"/>
        <v>0.25155300000000003</v>
      </c>
      <c r="V888" s="25">
        <f t="shared" si="847"/>
        <v>4.1889005717490966E-3</v>
      </c>
      <c r="W888" s="24">
        <v>3.5129000000000001</v>
      </c>
      <c r="X888" s="24">
        <v>3.7916699999999999</v>
      </c>
      <c r="Y888" s="25">
        <f t="shared" si="848"/>
        <v>3.652285</v>
      </c>
      <c r="Z888" s="25">
        <f t="shared" si="849"/>
        <v>0.19712015739137367</v>
      </c>
      <c r="AA888" s="26">
        <v>0</v>
      </c>
      <c r="AB888" s="26">
        <v>0</v>
      </c>
      <c r="AC888" s="27">
        <f t="shared" si="850"/>
        <v>0</v>
      </c>
      <c r="AD888" s="27">
        <f t="shared" si="851"/>
        <v>0</v>
      </c>
      <c r="AE888" s="26">
        <v>0</v>
      </c>
      <c r="AF888" s="26">
        <v>0</v>
      </c>
      <c r="AG888" s="27">
        <f t="shared" si="852"/>
        <v>0</v>
      </c>
      <c r="AH888" s="27">
        <f t="shared" si="853"/>
        <v>0</v>
      </c>
      <c r="AI888" s="28">
        <f t="shared" si="854"/>
        <v>2.8696931843460707</v>
      </c>
      <c r="AJ888" s="28">
        <f t="shared" si="855"/>
        <v>5.0040829692229067</v>
      </c>
      <c r="AK888" s="28" t="e">
        <f t="shared" si="856"/>
        <v>#DIV/0!</v>
      </c>
      <c r="AL888" s="28">
        <f t="shared" si="857"/>
        <v>0.92647830639269779</v>
      </c>
      <c r="AM888" s="28">
        <f t="shared" si="858"/>
        <v>6.8711644322701302</v>
      </c>
      <c r="AN888" s="28">
        <f t="shared" si="859"/>
        <v>2.9224239999999999</v>
      </c>
      <c r="AO888" s="28" t="e">
        <f t="shared" si="860"/>
        <v>#DIV/0!</v>
      </c>
    </row>
    <row r="889" spans="1:41" s="31" customFormat="1" ht="9.75" customHeight="1" x14ac:dyDescent="0.25">
      <c r="A889" s="1" t="s">
        <v>946</v>
      </c>
      <c r="B889" s="1" t="s">
        <v>1378</v>
      </c>
      <c r="C889" s="20">
        <v>0</v>
      </c>
      <c r="D889" s="20">
        <v>6.10273E-2</v>
      </c>
      <c r="E889" s="21">
        <f t="shared" si="838"/>
        <v>3.051365E-2</v>
      </c>
      <c r="F889" s="21">
        <f t="shared" si="839"/>
        <v>4.315281766750579E-2</v>
      </c>
      <c r="G889" s="20">
        <v>0</v>
      </c>
      <c r="H889" s="20">
        <v>0.51113299999999995</v>
      </c>
      <c r="I889" s="21">
        <f t="shared" si="840"/>
        <v>0.25556649999999997</v>
      </c>
      <c r="J889" s="21">
        <f t="shared" si="841"/>
        <v>0.36142561038822357</v>
      </c>
      <c r="K889" s="22">
        <v>2.3256299999999999</v>
      </c>
      <c r="L889" s="22">
        <v>1.6658500000000001</v>
      </c>
      <c r="M889" s="23">
        <f t="shared" si="842"/>
        <v>1.9957400000000001</v>
      </c>
      <c r="N889" s="23">
        <f t="shared" si="843"/>
        <v>0.46653491209125963</v>
      </c>
      <c r="O889" s="22">
        <v>2.30871</v>
      </c>
      <c r="P889" s="22">
        <v>2.8707600000000002</v>
      </c>
      <c r="Q889" s="23">
        <f t="shared" si="844"/>
        <v>2.5897350000000001</v>
      </c>
      <c r="R889" s="23">
        <f t="shared" si="845"/>
        <v>0.39742936636589898</v>
      </c>
      <c r="S889" s="24">
        <v>0.17117399999999999</v>
      </c>
      <c r="T889" s="24">
        <v>0</v>
      </c>
      <c r="U889" s="25">
        <f t="shared" si="846"/>
        <v>8.5586999999999996E-2</v>
      </c>
      <c r="V889" s="25">
        <f t="shared" si="847"/>
        <v>0.12103829616282608</v>
      </c>
      <c r="W889" s="24">
        <v>5.6620299999999997</v>
      </c>
      <c r="X889" s="24">
        <v>4.1118300000000003</v>
      </c>
      <c r="Y889" s="25">
        <f t="shared" si="848"/>
        <v>4.8869299999999996</v>
      </c>
      <c r="Z889" s="25">
        <f t="shared" si="849"/>
        <v>1.0961569321953903</v>
      </c>
      <c r="AA889" s="26">
        <v>0.54142199999999996</v>
      </c>
      <c r="AB889" s="26">
        <v>0.58003199999999999</v>
      </c>
      <c r="AC889" s="27">
        <f t="shared" si="850"/>
        <v>0.56072699999999998</v>
      </c>
      <c r="AD889" s="27">
        <f t="shared" si="851"/>
        <v>2.7301392821612622E-2</v>
      </c>
      <c r="AE889" s="26">
        <v>0</v>
      </c>
      <c r="AF889" s="26">
        <v>0</v>
      </c>
      <c r="AG889" s="27">
        <f t="shared" si="852"/>
        <v>0</v>
      </c>
      <c r="AH889" s="27">
        <f t="shared" si="853"/>
        <v>0</v>
      </c>
      <c r="AI889" s="28">
        <f t="shared" si="854"/>
        <v>2.8048758506438922</v>
      </c>
      <c r="AJ889" s="28">
        <f t="shared" si="855"/>
        <v>19.121950646896209</v>
      </c>
      <c r="AK889" s="28" t="e">
        <f t="shared" si="856"/>
        <v>#DIV/0!</v>
      </c>
      <c r="AL889" s="28">
        <f t="shared" si="857"/>
        <v>1.3770097499167036</v>
      </c>
      <c r="AM889" s="28">
        <f t="shared" si="858"/>
        <v>1.8870386352271562</v>
      </c>
      <c r="AN889" s="28">
        <f t="shared" si="859"/>
        <v>4.6313635</v>
      </c>
      <c r="AO889" s="28" t="e">
        <f t="shared" si="860"/>
        <v>#DIV/0!</v>
      </c>
    </row>
    <row r="890" spans="1:41" s="31" customFormat="1" ht="9.75" customHeight="1" x14ac:dyDescent="0.25">
      <c r="A890" s="1" t="s">
        <v>1013</v>
      </c>
      <c r="B890" s="1" t="s">
        <v>1845</v>
      </c>
      <c r="C890" s="11">
        <v>9.1591800000000001E-2</v>
      </c>
      <c r="D890" s="11">
        <v>0.184895</v>
      </c>
      <c r="E890" s="12">
        <f t="shared" si="838"/>
        <v>0.13824340000000002</v>
      </c>
      <c r="F890" s="12">
        <f t="shared" si="839"/>
        <v>6.5975325426404621E-2</v>
      </c>
      <c r="G890" s="11">
        <v>0.56211299999999997</v>
      </c>
      <c r="H890" s="11">
        <v>0.56985399999999997</v>
      </c>
      <c r="I890" s="12">
        <f t="shared" si="840"/>
        <v>0.56598349999999997</v>
      </c>
      <c r="J890" s="12">
        <f t="shared" si="841"/>
        <v>5.4737135931650629E-3</v>
      </c>
      <c r="K890" s="13">
        <v>0.96142000000000005</v>
      </c>
      <c r="L890" s="13">
        <v>0.68952199999999997</v>
      </c>
      <c r="M890" s="14">
        <f t="shared" si="842"/>
        <v>0.82547100000000007</v>
      </c>
      <c r="N890" s="14">
        <f t="shared" si="843"/>
        <v>0.1922609195910594</v>
      </c>
      <c r="O890" s="13">
        <v>0.89321300000000003</v>
      </c>
      <c r="P890" s="13">
        <v>0.91144700000000001</v>
      </c>
      <c r="Q890" s="14">
        <f t="shared" si="844"/>
        <v>0.90233000000000008</v>
      </c>
      <c r="R890" s="14">
        <f t="shared" si="845"/>
        <v>1.2893385048155489E-2</v>
      </c>
      <c r="S890" s="15">
        <v>0.37453399999999998</v>
      </c>
      <c r="T890" s="15">
        <v>0.37593199999999999</v>
      </c>
      <c r="U890" s="16">
        <f t="shared" si="846"/>
        <v>0.37523299999999998</v>
      </c>
      <c r="V890" s="16">
        <f t="shared" si="847"/>
        <v>9.8853528009880073E-4</v>
      </c>
      <c r="W890" s="15">
        <v>3.1889400000000001</v>
      </c>
      <c r="X890" s="15">
        <v>2.7198799999999999</v>
      </c>
      <c r="Y890" s="16">
        <f t="shared" si="848"/>
        <v>2.9544100000000002</v>
      </c>
      <c r="Z890" s="16">
        <f t="shared" si="849"/>
        <v>0.33167550678336216</v>
      </c>
      <c r="AA890" s="17">
        <v>0</v>
      </c>
      <c r="AB890" s="17">
        <v>0</v>
      </c>
      <c r="AC890" s="18">
        <f t="shared" si="850"/>
        <v>0</v>
      </c>
      <c r="AD890" s="18">
        <f t="shared" si="851"/>
        <v>0</v>
      </c>
      <c r="AE890" s="17">
        <v>0</v>
      </c>
      <c r="AF890" s="17">
        <v>0</v>
      </c>
      <c r="AG890" s="18">
        <f t="shared" si="852"/>
        <v>0</v>
      </c>
      <c r="AH890" s="18">
        <f t="shared" si="853"/>
        <v>0</v>
      </c>
      <c r="AI890" s="19">
        <f t="shared" si="854"/>
        <v>2.7142923278796669</v>
      </c>
      <c r="AJ890" s="19">
        <f t="shared" si="855"/>
        <v>5.2199578256256594</v>
      </c>
      <c r="AK890" s="19" t="e">
        <f t="shared" si="856"/>
        <v>#DIV/0!</v>
      </c>
      <c r="AL890" s="19">
        <f t="shared" si="857"/>
        <v>1.1724561377707841</v>
      </c>
      <c r="AM890" s="19">
        <f t="shared" si="858"/>
        <v>3.2742012345815832</v>
      </c>
      <c r="AN890" s="19">
        <f t="shared" si="859"/>
        <v>2.3884265000000005</v>
      </c>
      <c r="AO890" s="19" t="e">
        <f t="shared" si="860"/>
        <v>#DIV/0!</v>
      </c>
    </row>
    <row r="891" spans="1:41" s="31" customFormat="1" ht="9.75" customHeight="1" x14ac:dyDescent="0.25">
      <c r="A891" s="1" t="s">
        <v>1060</v>
      </c>
      <c r="B891" s="1" t="s">
        <v>1703</v>
      </c>
      <c r="C891" s="11">
        <v>0.59901400000000005</v>
      </c>
      <c r="D891" s="11">
        <v>0</v>
      </c>
      <c r="E891" s="12">
        <v>0.29950700000000002</v>
      </c>
      <c r="F891" s="12">
        <v>0.42356686142567862</v>
      </c>
      <c r="G891" s="11">
        <v>1.23789E-6</v>
      </c>
      <c r="H891" s="11">
        <v>0</v>
      </c>
      <c r="I891" s="12">
        <v>6.1894499999999999E-7</v>
      </c>
      <c r="J891" s="12">
        <v>8.7532041336301529E-7</v>
      </c>
      <c r="K891" s="13">
        <v>0.153284</v>
      </c>
      <c r="L891" s="13">
        <v>0</v>
      </c>
      <c r="M891" s="14">
        <v>7.6642000000000002E-2</v>
      </c>
      <c r="N891" s="14">
        <v>0.10838815584739875</v>
      </c>
      <c r="O891" s="13">
        <v>0</v>
      </c>
      <c r="P891" s="13">
        <v>0</v>
      </c>
      <c r="Q891" s="14">
        <v>0</v>
      </c>
      <c r="R891" s="14">
        <v>0</v>
      </c>
      <c r="S891" s="15">
        <v>1.6032200000000001</v>
      </c>
      <c r="T891" s="15">
        <v>0</v>
      </c>
      <c r="U891" s="16">
        <v>0.80161000000000004</v>
      </c>
      <c r="V891" s="16">
        <v>1.1336477337338968</v>
      </c>
      <c r="W891" s="15">
        <v>1.68763</v>
      </c>
      <c r="X891" s="15">
        <v>2.6445400000000001</v>
      </c>
      <c r="Y891" s="16">
        <v>2.1660849999999998</v>
      </c>
      <c r="Z891" s="16">
        <v>0.67663754998522085</v>
      </c>
      <c r="AA891" s="17">
        <v>0</v>
      </c>
      <c r="AB891" s="17">
        <v>0</v>
      </c>
      <c r="AC891" s="18">
        <v>0</v>
      </c>
      <c r="AD891" s="18">
        <v>0</v>
      </c>
      <c r="AE891" s="17">
        <v>0</v>
      </c>
      <c r="AF891" s="17">
        <v>0</v>
      </c>
      <c r="AG891" s="18">
        <v>0</v>
      </c>
      <c r="AH891" s="18">
        <v>0</v>
      </c>
      <c r="AI891" s="19">
        <v>2.6764316026002732</v>
      </c>
      <c r="AJ891" s="19">
        <v>3499640.5173319113</v>
      </c>
      <c r="AK891" s="19" t="e">
        <v>#DIV/0!</v>
      </c>
      <c r="AL891" s="19">
        <v>0.63815635233348711</v>
      </c>
      <c r="AM891" s="19" t="e">
        <v>#DIV/0!</v>
      </c>
      <c r="AN891" s="19">
        <v>2.1660843810549997</v>
      </c>
      <c r="AO891" s="19" t="e">
        <v>#DIV/0!</v>
      </c>
    </row>
    <row r="892" spans="1:41" s="31" customFormat="1" ht="9.75" customHeight="1" x14ac:dyDescent="0.25">
      <c r="A892" s="1" t="s">
        <v>972</v>
      </c>
      <c r="B892" s="1" t="s">
        <v>1261</v>
      </c>
      <c r="C892" s="20">
        <v>4.7211199999999997E-3</v>
      </c>
      <c r="D892" s="20">
        <v>0.54471700000000001</v>
      </c>
      <c r="E892" s="21">
        <f t="shared" ref="E892:E897" si="861">AVERAGE(C892:D892)</f>
        <v>0.27471906000000001</v>
      </c>
      <c r="F892" s="21">
        <f t="shared" ref="F892:F897" si="862">STDEV(C892:D892)</f>
        <v>0.38183474856079719</v>
      </c>
      <c r="G892" s="20">
        <v>2.6037E-3</v>
      </c>
      <c r="H892" s="20">
        <v>0</v>
      </c>
      <c r="I892" s="21">
        <f t="shared" ref="I892:I897" si="863">AVERAGE(G892:H892)</f>
        <v>1.30185E-3</v>
      </c>
      <c r="J892" s="21">
        <f t="shared" ref="J892:J897" si="864">STDEV(G892:H892)</f>
        <v>1.8410939261754137E-3</v>
      </c>
      <c r="K892" s="22">
        <v>0</v>
      </c>
      <c r="L892" s="22">
        <v>0</v>
      </c>
      <c r="M892" s="23">
        <f t="shared" ref="M892:M897" si="865">AVERAGE(K892:L892)</f>
        <v>0</v>
      </c>
      <c r="N892" s="23">
        <f t="shared" ref="N892:N897" si="866">STDEV(K892:L892)</f>
        <v>0</v>
      </c>
      <c r="O892" s="22">
        <v>0.29243999999999998</v>
      </c>
      <c r="P892" s="22">
        <v>0</v>
      </c>
      <c r="Q892" s="23">
        <f t="shared" ref="Q892:Q897" si="867">AVERAGE(O892:P892)</f>
        <v>0.14621999999999999</v>
      </c>
      <c r="R892" s="23">
        <f t="shared" ref="R892:R897" si="868">STDEV(O892:P892)</f>
        <v>0.20678630709019394</v>
      </c>
      <c r="S892" s="24">
        <v>0.226713</v>
      </c>
      <c r="T892" s="24">
        <v>1.2331700000000001</v>
      </c>
      <c r="U892" s="25">
        <f t="shared" ref="U892:U897" si="869">AVERAGE(S892:T892)</f>
        <v>0.72994150000000002</v>
      </c>
      <c r="V892" s="25">
        <f t="shared" ref="V892:V897" si="870">STDEV(S892:T892)</f>
        <v>0.71167256967266934</v>
      </c>
      <c r="W892" s="24">
        <v>3.23611</v>
      </c>
      <c r="X892" s="24">
        <v>4.6148100000000003</v>
      </c>
      <c r="Y892" s="25">
        <f t="shared" ref="Y892:Y897" si="871">AVERAGE(W892:X892)</f>
        <v>3.9254600000000002</v>
      </c>
      <c r="Z892" s="25">
        <f t="shared" ref="Z892:Z897" si="872">STDEV(W892:X892)</f>
        <v>0.974888119221893</v>
      </c>
      <c r="AA892" s="26">
        <v>0</v>
      </c>
      <c r="AB892" s="26">
        <v>0</v>
      </c>
      <c r="AC892" s="27">
        <f t="shared" ref="AC892:AC897" si="873">AVERAGE(AA892:AB892)</f>
        <v>0</v>
      </c>
      <c r="AD892" s="27">
        <f t="shared" ref="AD892:AD897" si="874">STDEV(AA892:AB892)</f>
        <v>0</v>
      </c>
      <c r="AE892" s="26">
        <v>0</v>
      </c>
      <c r="AF892" s="26">
        <v>0</v>
      </c>
      <c r="AG892" s="27">
        <f t="shared" ref="AG892:AG897" si="875">AVERAGE(AE892:AF892)</f>
        <v>0</v>
      </c>
      <c r="AH892" s="27">
        <f t="shared" ref="AH892:AH897" si="876">STDEV(AE892:AF892)</f>
        <v>0</v>
      </c>
      <c r="AI892" s="28">
        <f t="shared" ref="AI892:AI897" si="877">U892/E892</f>
        <v>2.6570471666581854</v>
      </c>
      <c r="AJ892" s="28">
        <f t="shared" ref="AJ892:AJ897" si="878">Y892/I892</f>
        <v>3015.2936206168147</v>
      </c>
      <c r="AK892" s="28" t="e">
        <f t="shared" ref="AK892:AK897" si="879">Y892/AG892</f>
        <v>#DIV/0!</v>
      </c>
      <c r="AL892" s="28">
        <f t="shared" ref="AL892:AL897" si="880">W892/X892</f>
        <v>0.70124447160338121</v>
      </c>
      <c r="AM892" s="28">
        <f t="shared" ref="AM892:AM897" si="881">Y892/Q892</f>
        <v>26.846259061687871</v>
      </c>
      <c r="AN892" s="28">
        <f t="shared" ref="AN892:AN897" si="882">Y892-I892</f>
        <v>3.9241581500000002</v>
      </c>
      <c r="AO892" s="28" t="e">
        <f t="shared" ref="AO892:AO897" si="883">I892/AG892</f>
        <v>#DIV/0!</v>
      </c>
    </row>
    <row r="893" spans="1:41" s="31" customFormat="1" ht="9.75" customHeight="1" x14ac:dyDescent="0.25">
      <c r="A893" s="1" t="s">
        <v>1180</v>
      </c>
      <c r="B893" s="1" t="s">
        <v>1856</v>
      </c>
      <c r="C893" s="11">
        <v>0.1726</v>
      </c>
      <c r="D893" s="11">
        <v>0.17421300000000001</v>
      </c>
      <c r="E893" s="12">
        <f t="shared" si="861"/>
        <v>0.17340650000000002</v>
      </c>
      <c r="F893" s="12">
        <f t="shared" si="862"/>
        <v>1.1405632380539034E-3</v>
      </c>
      <c r="G893" s="11">
        <v>4.2370999999999999E-2</v>
      </c>
      <c r="H893" s="11">
        <v>4.29545E-2</v>
      </c>
      <c r="I893" s="12">
        <f t="shared" si="863"/>
        <v>4.2662749999999999E-2</v>
      </c>
      <c r="J893" s="12">
        <f t="shared" si="864"/>
        <v>4.1259680682235095E-4</v>
      </c>
      <c r="K893" s="13">
        <v>0</v>
      </c>
      <c r="L893" s="13">
        <v>0</v>
      </c>
      <c r="M893" s="14">
        <f t="shared" si="865"/>
        <v>0</v>
      </c>
      <c r="N893" s="14">
        <f t="shared" si="866"/>
        <v>0</v>
      </c>
      <c r="O893" s="13">
        <v>8.4160899999999997E-2</v>
      </c>
      <c r="P893" s="13">
        <v>0</v>
      </c>
      <c r="Q893" s="14">
        <f t="shared" si="867"/>
        <v>4.2080449999999998E-2</v>
      </c>
      <c r="R893" s="14">
        <f t="shared" si="868"/>
        <v>5.9510743100762903E-2</v>
      </c>
      <c r="S893" s="15">
        <v>0.45876400000000001</v>
      </c>
      <c r="T893" s="15">
        <v>0.46047700000000003</v>
      </c>
      <c r="U893" s="16">
        <f t="shared" si="869"/>
        <v>0.45962049999999999</v>
      </c>
      <c r="V893" s="16">
        <f t="shared" si="870"/>
        <v>1.21127391617257E-3</v>
      </c>
      <c r="W893" s="15">
        <v>1.14673</v>
      </c>
      <c r="X893" s="15">
        <v>1.14652</v>
      </c>
      <c r="Y893" s="16">
        <f t="shared" si="871"/>
        <v>1.146625</v>
      </c>
      <c r="Z893" s="16">
        <f t="shared" si="872"/>
        <v>1.4849242404920573E-4</v>
      </c>
      <c r="AA893" s="17">
        <v>0</v>
      </c>
      <c r="AB893" s="17">
        <v>0</v>
      </c>
      <c r="AC893" s="18">
        <f t="shared" si="873"/>
        <v>0</v>
      </c>
      <c r="AD893" s="18">
        <f t="shared" si="874"/>
        <v>0</v>
      </c>
      <c r="AE893" s="17">
        <v>0</v>
      </c>
      <c r="AF893" s="17">
        <v>0</v>
      </c>
      <c r="AG893" s="18">
        <f t="shared" si="875"/>
        <v>0</v>
      </c>
      <c r="AH893" s="18">
        <f t="shared" si="876"/>
        <v>0</v>
      </c>
      <c r="AI893" s="19">
        <f t="shared" si="877"/>
        <v>2.6505378979450018</v>
      </c>
      <c r="AJ893" s="19">
        <f t="shared" si="878"/>
        <v>26.876490615349457</v>
      </c>
      <c r="AK893" s="19" t="e">
        <f t="shared" si="879"/>
        <v>#DIV/0!</v>
      </c>
      <c r="AL893" s="19">
        <f t="shared" si="880"/>
        <v>1.0001831629627045</v>
      </c>
      <c r="AM893" s="19">
        <f t="shared" si="881"/>
        <v>27.248401573652373</v>
      </c>
      <c r="AN893" s="19">
        <f t="shared" si="882"/>
        <v>1.1039622499999999</v>
      </c>
      <c r="AO893" s="19" t="e">
        <f t="shared" si="883"/>
        <v>#DIV/0!</v>
      </c>
    </row>
    <row r="894" spans="1:41" s="31" customFormat="1" ht="9.75" customHeight="1" x14ac:dyDescent="0.25">
      <c r="A894" s="1" t="s">
        <v>1042</v>
      </c>
      <c r="B894" s="1" t="s">
        <v>1905</v>
      </c>
      <c r="C894" s="11">
        <v>0.21402299999999999</v>
      </c>
      <c r="D894" s="11">
        <v>0.21602299999999999</v>
      </c>
      <c r="E894" s="12">
        <f t="shared" si="861"/>
        <v>0.21502299999999999</v>
      </c>
      <c r="F894" s="12">
        <f t="shared" si="862"/>
        <v>1.4142135623730963E-3</v>
      </c>
      <c r="G894" s="11">
        <v>0.10507900000000001</v>
      </c>
      <c r="H894" s="11">
        <v>0.106526</v>
      </c>
      <c r="I894" s="12">
        <f t="shared" si="863"/>
        <v>0.10580249999999999</v>
      </c>
      <c r="J894" s="12">
        <f t="shared" si="864"/>
        <v>1.0231835123769271E-3</v>
      </c>
      <c r="K894" s="13">
        <v>0.17972399999999999</v>
      </c>
      <c r="L894" s="13">
        <v>9.2068899999999995E-2</v>
      </c>
      <c r="M894" s="14">
        <f t="shared" si="865"/>
        <v>0.13589645</v>
      </c>
      <c r="N894" s="14">
        <f t="shared" si="866"/>
        <v>6.198151561558489E-2</v>
      </c>
      <c r="O894" s="13">
        <v>0</v>
      </c>
      <c r="P894" s="13">
        <v>0</v>
      </c>
      <c r="Q894" s="14">
        <f t="shared" si="867"/>
        <v>0</v>
      </c>
      <c r="R894" s="14">
        <f t="shared" si="868"/>
        <v>0</v>
      </c>
      <c r="S894" s="15">
        <v>0.56886199999999998</v>
      </c>
      <c r="T894" s="15">
        <v>0.57098700000000002</v>
      </c>
      <c r="U894" s="16">
        <f t="shared" si="869"/>
        <v>0.56992449999999995</v>
      </c>
      <c r="V894" s="16">
        <f t="shared" si="870"/>
        <v>1.5026019100214444E-3</v>
      </c>
      <c r="W894" s="15">
        <v>2.5741900000000002</v>
      </c>
      <c r="X894" s="15">
        <v>2.5422199999999999</v>
      </c>
      <c r="Y894" s="16">
        <f t="shared" si="871"/>
        <v>2.5582050000000001</v>
      </c>
      <c r="Z894" s="16">
        <f t="shared" si="872"/>
        <v>2.2606203794534121E-2</v>
      </c>
      <c r="AA894" s="17">
        <v>0</v>
      </c>
      <c r="AB894" s="17">
        <v>0</v>
      </c>
      <c r="AC894" s="18">
        <f t="shared" si="873"/>
        <v>0</v>
      </c>
      <c r="AD894" s="18">
        <f t="shared" si="874"/>
        <v>0</v>
      </c>
      <c r="AE894" s="17">
        <v>0</v>
      </c>
      <c r="AF894" s="17">
        <v>0</v>
      </c>
      <c r="AG894" s="18">
        <f t="shared" si="875"/>
        <v>0</v>
      </c>
      <c r="AH894" s="18">
        <f t="shared" si="876"/>
        <v>0</v>
      </c>
      <c r="AI894" s="19">
        <f t="shared" si="877"/>
        <v>2.6505280830422788</v>
      </c>
      <c r="AJ894" s="19">
        <f t="shared" si="878"/>
        <v>24.179060041114344</v>
      </c>
      <c r="AK894" s="19" t="e">
        <f t="shared" si="879"/>
        <v>#DIV/0!</v>
      </c>
      <c r="AL894" s="19">
        <f t="shared" si="880"/>
        <v>1.0125756228807894</v>
      </c>
      <c r="AM894" s="19" t="e">
        <f t="shared" si="881"/>
        <v>#DIV/0!</v>
      </c>
      <c r="AN894" s="19">
        <f t="shared" si="882"/>
        <v>2.4524025000000003</v>
      </c>
      <c r="AO894" s="19" t="e">
        <f t="shared" si="883"/>
        <v>#DIV/0!</v>
      </c>
    </row>
    <row r="895" spans="1:41" s="31" customFormat="1" ht="9.75" customHeight="1" x14ac:dyDescent="0.25">
      <c r="A895" s="1" t="s">
        <v>874</v>
      </c>
      <c r="B895" s="1" t="s">
        <v>1932</v>
      </c>
      <c r="C895" s="11">
        <v>0.96382299999999999</v>
      </c>
      <c r="D895" s="11">
        <v>1.7294799999999999</v>
      </c>
      <c r="E895" s="12">
        <f t="shared" si="861"/>
        <v>1.3466514999999999</v>
      </c>
      <c r="F895" s="12">
        <f t="shared" si="862"/>
        <v>0.54140125676294848</v>
      </c>
      <c r="G895" s="11">
        <v>24.436399999999999</v>
      </c>
      <c r="H895" s="11">
        <v>25.566500000000001</v>
      </c>
      <c r="I895" s="12">
        <f t="shared" si="863"/>
        <v>25.001449999999998</v>
      </c>
      <c r="J895" s="12">
        <f t="shared" si="864"/>
        <v>0.79910137341891896</v>
      </c>
      <c r="K895" s="13">
        <v>0</v>
      </c>
      <c r="L895" s="13">
        <v>0</v>
      </c>
      <c r="M895" s="14">
        <f t="shared" si="865"/>
        <v>0</v>
      </c>
      <c r="N895" s="14">
        <f t="shared" si="866"/>
        <v>0</v>
      </c>
      <c r="O895" s="13">
        <v>11.225199999999999</v>
      </c>
      <c r="P895" s="13">
        <v>11.7226</v>
      </c>
      <c r="Q895" s="14">
        <f t="shared" si="867"/>
        <v>11.4739</v>
      </c>
      <c r="R895" s="14">
        <f t="shared" si="868"/>
        <v>0.35171491296218926</v>
      </c>
      <c r="S895" s="15">
        <v>3.5033099999999999</v>
      </c>
      <c r="T895" s="15">
        <v>3.6262799999999999</v>
      </c>
      <c r="U895" s="16">
        <f t="shared" si="869"/>
        <v>3.5647950000000002</v>
      </c>
      <c r="V895" s="16">
        <f t="shared" si="870"/>
        <v>8.6952920882509763E-2</v>
      </c>
      <c r="W895" s="15">
        <v>399.64800000000002</v>
      </c>
      <c r="X895" s="15">
        <v>409.61599999999999</v>
      </c>
      <c r="Y895" s="16">
        <f t="shared" si="871"/>
        <v>404.63200000000001</v>
      </c>
      <c r="Z895" s="16">
        <f t="shared" si="872"/>
        <v>7.0484403948674776</v>
      </c>
      <c r="AA895" s="17">
        <v>9.5977900000000005E-2</v>
      </c>
      <c r="AB895" s="17">
        <v>9.6333000000000002E-2</v>
      </c>
      <c r="AC895" s="18">
        <f t="shared" si="873"/>
        <v>9.6155450000000003E-2</v>
      </c>
      <c r="AD895" s="18">
        <f t="shared" si="874"/>
        <v>2.5109361799934097E-4</v>
      </c>
      <c r="AE895" s="17">
        <v>1.9157</v>
      </c>
      <c r="AF895" s="17">
        <v>1.9751300000000001</v>
      </c>
      <c r="AG895" s="18">
        <f t="shared" si="875"/>
        <v>1.9454150000000001</v>
      </c>
      <c r="AH895" s="18">
        <f t="shared" si="876"/>
        <v>4.2023356005916584E-2</v>
      </c>
      <c r="AI895" s="19">
        <f t="shared" si="877"/>
        <v>2.6471548132534664</v>
      </c>
      <c r="AJ895" s="19">
        <f t="shared" si="878"/>
        <v>16.184341308204125</v>
      </c>
      <c r="AK895" s="19">
        <f t="shared" si="879"/>
        <v>207.99263910271071</v>
      </c>
      <c r="AL895" s="19">
        <f t="shared" si="880"/>
        <v>0.97566501308542641</v>
      </c>
      <c r="AM895" s="19">
        <f t="shared" si="881"/>
        <v>35.26542849423474</v>
      </c>
      <c r="AN895" s="19">
        <f t="shared" si="882"/>
        <v>379.63055000000003</v>
      </c>
      <c r="AO895" s="19">
        <f t="shared" si="883"/>
        <v>12.851473850052558</v>
      </c>
    </row>
    <row r="896" spans="1:41" s="31" customFormat="1" ht="9.75" customHeight="1" x14ac:dyDescent="0.25">
      <c r="A896" s="1" t="s">
        <v>885</v>
      </c>
      <c r="B896" s="1" t="s">
        <v>1740</v>
      </c>
      <c r="C896" s="11">
        <v>0</v>
      </c>
      <c r="D896" s="11">
        <v>3.5429300000000001</v>
      </c>
      <c r="E896" s="12">
        <f t="shared" si="861"/>
        <v>1.7714650000000001</v>
      </c>
      <c r="F896" s="12">
        <f t="shared" si="862"/>
        <v>2.5052298282692549</v>
      </c>
      <c r="G896" s="11">
        <v>3.2313299999999998</v>
      </c>
      <c r="H896" s="11">
        <v>6.0126400000000002</v>
      </c>
      <c r="I896" s="12">
        <f t="shared" si="863"/>
        <v>4.6219850000000005</v>
      </c>
      <c r="J896" s="12">
        <f t="shared" si="864"/>
        <v>1.9666831615819551</v>
      </c>
      <c r="K896" s="13">
        <v>3.6844999999999999</v>
      </c>
      <c r="L896" s="13">
        <v>4.7747400000000004</v>
      </c>
      <c r="M896" s="14">
        <f t="shared" si="865"/>
        <v>4.2296200000000006</v>
      </c>
      <c r="N896" s="14">
        <f t="shared" si="866"/>
        <v>0.77091609712081688</v>
      </c>
      <c r="O896" s="13">
        <v>0</v>
      </c>
      <c r="P896" s="13">
        <v>5.4577999999999998</v>
      </c>
      <c r="Q896" s="14">
        <f t="shared" si="867"/>
        <v>2.7288999999999999</v>
      </c>
      <c r="R896" s="14">
        <f t="shared" si="868"/>
        <v>3.8592473903599389</v>
      </c>
      <c r="S896" s="15">
        <v>4.2264400000000002</v>
      </c>
      <c r="T896" s="15">
        <v>4.95451</v>
      </c>
      <c r="U896" s="16">
        <f t="shared" si="869"/>
        <v>4.5904749999999996</v>
      </c>
      <c r="V896" s="16">
        <f t="shared" si="870"/>
        <v>0.51482323417848952</v>
      </c>
      <c r="W896" s="15">
        <v>24.438800000000001</v>
      </c>
      <c r="X896" s="15">
        <v>27.3855</v>
      </c>
      <c r="Y896" s="16">
        <f t="shared" si="871"/>
        <v>25.91215</v>
      </c>
      <c r="Z896" s="16">
        <f t="shared" si="872"/>
        <v>2.0836315521223994</v>
      </c>
      <c r="AA896" s="17">
        <v>4.3595199999999998</v>
      </c>
      <c r="AB896" s="17">
        <v>3.4500299999999999</v>
      </c>
      <c r="AC896" s="18">
        <f t="shared" si="873"/>
        <v>3.9047749999999999</v>
      </c>
      <c r="AD896" s="18">
        <f t="shared" si="874"/>
        <v>0.6431065464213519</v>
      </c>
      <c r="AE896" s="17">
        <v>0</v>
      </c>
      <c r="AF896" s="17">
        <v>0</v>
      </c>
      <c r="AG896" s="18">
        <f t="shared" si="875"/>
        <v>0</v>
      </c>
      <c r="AH896" s="18">
        <f t="shared" si="876"/>
        <v>0</v>
      </c>
      <c r="AI896" s="19">
        <f t="shared" si="877"/>
        <v>2.5913438876861803</v>
      </c>
      <c r="AJ896" s="19">
        <f t="shared" si="878"/>
        <v>5.606281716621754</v>
      </c>
      <c r="AK896" s="19" t="e">
        <f t="shared" si="879"/>
        <v>#DIV/0!</v>
      </c>
      <c r="AL896" s="19">
        <f t="shared" si="880"/>
        <v>0.89239926238337808</v>
      </c>
      <c r="AM896" s="19">
        <f t="shared" si="881"/>
        <v>9.4954560445600791</v>
      </c>
      <c r="AN896" s="19">
        <f t="shared" si="882"/>
        <v>21.290165000000002</v>
      </c>
      <c r="AO896" s="19" t="e">
        <f t="shared" si="883"/>
        <v>#DIV/0!</v>
      </c>
    </row>
    <row r="897" spans="1:41" s="31" customFormat="1" ht="9.75" customHeight="1" x14ac:dyDescent="0.25">
      <c r="A897" s="1" t="s">
        <v>987</v>
      </c>
      <c r="B897" s="1" t="s">
        <v>1619</v>
      </c>
      <c r="C897" s="11">
        <v>0.43310399999999999</v>
      </c>
      <c r="D897" s="11">
        <v>0.27818799999999999</v>
      </c>
      <c r="E897" s="12">
        <f t="shared" si="861"/>
        <v>0.35564600000000002</v>
      </c>
      <c r="F897" s="12">
        <f t="shared" si="862"/>
        <v>0.10954215411429524</v>
      </c>
      <c r="G897" s="11">
        <v>0.24163899999999999</v>
      </c>
      <c r="H897" s="11">
        <v>0.29396</v>
      </c>
      <c r="I897" s="12">
        <f t="shared" si="863"/>
        <v>0.26779949999999997</v>
      </c>
      <c r="J897" s="12">
        <f t="shared" si="864"/>
        <v>3.6996533898461359E-2</v>
      </c>
      <c r="K897" s="13">
        <v>8.2658300000000004E-2</v>
      </c>
      <c r="L897" s="13">
        <v>0.12703200000000001</v>
      </c>
      <c r="M897" s="14">
        <f t="shared" si="865"/>
        <v>0.10484515</v>
      </c>
      <c r="N897" s="14">
        <f t="shared" si="866"/>
        <v>3.1376944176337518E-2</v>
      </c>
      <c r="O897" s="13">
        <v>0.239982</v>
      </c>
      <c r="P897" s="13">
        <v>0.24488099999999999</v>
      </c>
      <c r="Q897" s="14">
        <f t="shared" si="867"/>
        <v>0.24243149999999999</v>
      </c>
      <c r="R897" s="14">
        <f t="shared" si="868"/>
        <v>3.464116121032887E-3</v>
      </c>
      <c r="S897" s="15">
        <v>0.885517</v>
      </c>
      <c r="T897" s="15">
        <v>0.88882399999999995</v>
      </c>
      <c r="U897" s="16">
        <f t="shared" si="869"/>
        <v>0.88717049999999997</v>
      </c>
      <c r="V897" s="16">
        <f t="shared" si="870"/>
        <v>2.3384021253838767E-3</v>
      </c>
      <c r="W897" s="15">
        <v>3.6971400000000001</v>
      </c>
      <c r="X897" s="15">
        <v>3.1735699999999998</v>
      </c>
      <c r="Y897" s="16">
        <f t="shared" si="871"/>
        <v>3.4353549999999999</v>
      </c>
      <c r="Z897" s="16">
        <f t="shared" si="872"/>
        <v>0.37021989742584094</v>
      </c>
      <c r="AA897" s="17">
        <v>0</v>
      </c>
      <c r="AB897" s="17">
        <v>0</v>
      </c>
      <c r="AC897" s="18">
        <f t="shared" si="873"/>
        <v>0</v>
      </c>
      <c r="AD897" s="18">
        <f t="shared" si="874"/>
        <v>0</v>
      </c>
      <c r="AE897" s="17">
        <v>0</v>
      </c>
      <c r="AF897" s="17">
        <v>0</v>
      </c>
      <c r="AG897" s="18">
        <f t="shared" si="875"/>
        <v>0</v>
      </c>
      <c r="AH897" s="18">
        <f t="shared" si="876"/>
        <v>0</v>
      </c>
      <c r="AI897" s="19">
        <f t="shared" si="877"/>
        <v>2.4945324845492425</v>
      </c>
      <c r="AJ897" s="19">
        <f t="shared" si="878"/>
        <v>12.828085937427069</v>
      </c>
      <c r="AK897" s="19" t="e">
        <f t="shared" si="879"/>
        <v>#DIV/0!</v>
      </c>
      <c r="AL897" s="19">
        <f t="shared" si="880"/>
        <v>1.1649782421689139</v>
      </c>
      <c r="AM897" s="19">
        <f t="shared" si="881"/>
        <v>14.170415148196501</v>
      </c>
      <c r="AN897" s="19">
        <f t="shared" si="882"/>
        <v>3.1675554999999997</v>
      </c>
      <c r="AO897" s="19" t="e">
        <f t="shared" si="883"/>
        <v>#DIV/0!</v>
      </c>
    </row>
    <row r="898" spans="1:41" s="31" customFormat="1" ht="9.75" customHeight="1" x14ac:dyDescent="0.25">
      <c r="A898" s="1" t="s">
        <v>1019</v>
      </c>
      <c r="B898" s="1" t="s">
        <v>1419</v>
      </c>
      <c r="C898" s="20">
        <v>0.55163600000000002</v>
      </c>
      <c r="D898" s="20">
        <v>7.8921799999999995E-4</v>
      </c>
      <c r="E898" s="21">
        <v>0.276212609</v>
      </c>
      <c r="F898" s="21">
        <v>0.38950749494698789</v>
      </c>
      <c r="G898" s="20">
        <v>0</v>
      </c>
      <c r="H898" s="20">
        <v>0</v>
      </c>
      <c r="I898" s="21">
        <v>0</v>
      </c>
      <c r="J898" s="21">
        <v>0</v>
      </c>
      <c r="K898" s="22">
        <v>0</v>
      </c>
      <c r="L898" s="22">
        <v>6.7831500000000003E-2</v>
      </c>
      <c r="M898" s="23">
        <v>3.3915750000000001E-2</v>
      </c>
      <c r="N898" s="23">
        <v>4.7964113628055305E-2</v>
      </c>
      <c r="O898" s="22">
        <v>1.3495699999999999E-2</v>
      </c>
      <c r="P898" s="22">
        <v>1.4284300000000001</v>
      </c>
      <c r="Q898" s="23">
        <v>0.72096285000000004</v>
      </c>
      <c r="R898" s="23">
        <v>1.0005096384634409</v>
      </c>
      <c r="S898" s="24">
        <v>2.4844699999999999E-5</v>
      </c>
      <c r="T898" s="24">
        <v>1.3758999999999999</v>
      </c>
      <c r="U898" s="25">
        <v>0.68796242234999994</v>
      </c>
      <c r="V898" s="25">
        <v>0.97289065237872419</v>
      </c>
      <c r="W898" s="24">
        <v>2.8894099999999998</v>
      </c>
      <c r="X898" s="24">
        <v>2.9113199999999999</v>
      </c>
      <c r="Y898" s="25">
        <v>2.9003649999999999</v>
      </c>
      <c r="Z898" s="25">
        <v>1.5492709575797325E-2</v>
      </c>
      <c r="AA898" s="26">
        <v>3.76809E-5</v>
      </c>
      <c r="AB898" s="26">
        <v>1.3489800000000001</v>
      </c>
      <c r="AC898" s="27">
        <v>0.67450884045000004</v>
      </c>
      <c r="AD898" s="27">
        <v>0.95384626126511773</v>
      </c>
      <c r="AE898" s="26">
        <v>0</v>
      </c>
      <c r="AF898" s="26">
        <v>0</v>
      </c>
      <c r="AG898" s="27">
        <v>0</v>
      </c>
      <c r="AH898" s="27">
        <v>0</v>
      </c>
      <c r="AI898" s="28">
        <v>2.4906988310225908</v>
      </c>
      <c r="AJ898" s="28" t="e">
        <v>#DIV/0!</v>
      </c>
      <c r="AK898" s="28" t="e">
        <v>#DIV/0!</v>
      </c>
      <c r="AL898" s="28">
        <v>0.9924742041410769</v>
      </c>
      <c r="AM898" s="28">
        <v>4.0229049249902404</v>
      </c>
      <c r="AN898" s="28">
        <v>2.9003649999999999</v>
      </c>
      <c r="AO898" s="28" t="e">
        <v>#DIV/0!</v>
      </c>
    </row>
    <row r="899" spans="1:41" s="31" customFormat="1" ht="9.75" customHeight="1" x14ac:dyDescent="0.25">
      <c r="A899" s="1" t="s">
        <v>1018</v>
      </c>
      <c r="B899" s="1" t="s">
        <v>1380</v>
      </c>
      <c r="C899" s="20">
        <v>0</v>
      </c>
      <c r="D899" s="20">
        <v>1.8712599999999999</v>
      </c>
      <c r="E899" s="21">
        <f>AVERAGE(C899:D899)</f>
        <v>0.93562999999999996</v>
      </c>
      <c r="F899" s="21">
        <f>STDEV(C899:D899)</f>
        <v>1.3231806353631388</v>
      </c>
      <c r="G899" s="20">
        <v>0</v>
      </c>
      <c r="H899" s="20">
        <v>0</v>
      </c>
      <c r="I899" s="21">
        <f>AVERAGE(G899:H899)</f>
        <v>0</v>
      </c>
      <c r="J899" s="21">
        <f>STDEV(G899:H899)</f>
        <v>0</v>
      </c>
      <c r="K899" s="22">
        <v>0</v>
      </c>
      <c r="L899" s="22">
        <v>0</v>
      </c>
      <c r="M899" s="23">
        <f>AVERAGE(K899:L899)</f>
        <v>0</v>
      </c>
      <c r="N899" s="23">
        <f>STDEV(K899:L899)</f>
        <v>0</v>
      </c>
      <c r="O899" s="22">
        <v>0</v>
      </c>
      <c r="P899" s="22">
        <v>2.4455399999999998</v>
      </c>
      <c r="Q899" s="23">
        <f>AVERAGE(O899:P899)</f>
        <v>1.2227699999999999</v>
      </c>
      <c r="R899" s="23">
        <f>STDEV(O899:P899)</f>
        <v>1.7292579176629492</v>
      </c>
      <c r="S899" s="24">
        <v>2.7534299999999998</v>
      </c>
      <c r="T899" s="24">
        <v>1.8143100000000001</v>
      </c>
      <c r="U899" s="25">
        <f>AVERAGE(S899:T899)</f>
        <v>2.2838699999999998</v>
      </c>
      <c r="V899" s="25">
        <f>STDEV(S899:T899)</f>
        <v>0.66405812034791123</v>
      </c>
      <c r="W899" s="24">
        <v>2.9052600000000002</v>
      </c>
      <c r="X899" s="24">
        <v>2.8969299999999998</v>
      </c>
      <c r="Y899" s="25">
        <f>AVERAGE(W899:X899)</f>
        <v>2.9010949999999998</v>
      </c>
      <c r="Z899" s="25">
        <f>STDEV(W899:X899)</f>
        <v>5.8901994872842187E-3</v>
      </c>
      <c r="AA899" s="26">
        <v>0</v>
      </c>
      <c r="AB899" s="26">
        <v>0</v>
      </c>
      <c r="AC899" s="27">
        <f>AVERAGE(AA899:AB899)</f>
        <v>0</v>
      </c>
      <c r="AD899" s="27">
        <f>STDEV(AA899:AB899)</f>
        <v>0</v>
      </c>
      <c r="AE899" s="26">
        <v>0</v>
      </c>
      <c r="AF899" s="26">
        <v>0</v>
      </c>
      <c r="AG899" s="27">
        <f>AVERAGE(AE899:AF899)</f>
        <v>0</v>
      </c>
      <c r="AH899" s="27">
        <f>STDEV(AE899:AF899)</f>
        <v>0</v>
      </c>
      <c r="AI899" s="28">
        <f>U899/E899</f>
        <v>2.4409969753000653</v>
      </c>
      <c r="AJ899" s="28" t="e">
        <f>Y899/I899</f>
        <v>#DIV/0!</v>
      </c>
      <c r="AK899" s="28" t="e">
        <f>Y899/AG899</f>
        <v>#DIV/0!</v>
      </c>
      <c r="AL899" s="28">
        <f>W899/X899</f>
        <v>1.0028754578122359</v>
      </c>
      <c r="AM899" s="28">
        <f>Y899/Q899</f>
        <v>2.372559843633717</v>
      </c>
      <c r="AN899" s="28">
        <f>Y899-I899</f>
        <v>2.9010949999999998</v>
      </c>
      <c r="AO899" s="28" t="e">
        <f>I899/AG899</f>
        <v>#DIV/0!</v>
      </c>
    </row>
    <row r="900" spans="1:41" s="31" customFormat="1" ht="9.75" customHeight="1" x14ac:dyDescent="0.25">
      <c r="A900" s="1" t="s">
        <v>893</v>
      </c>
      <c r="B900" s="1" t="s">
        <v>1786</v>
      </c>
      <c r="C900" s="11">
        <v>2.4793699999999999</v>
      </c>
      <c r="D900" s="11">
        <v>2.1639300000000001</v>
      </c>
      <c r="E900" s="12">
        <f>AVERAGE(C900:D900)</f>
        <v>2.32165</v>
      </c>
      <c r="F900" s="12">
        <f>STDEV(C900:D900)</f>
        <v>0.22304976305748436</v>
      </c>
      <c r="G900" s="11">
        <v>0</v>
      </c>
      <c r="H900" s="11">
        <v>0.38212800000000002</v>
      </c>
      <c r="I900" s="12">
        <f>AVERAGE(G900:H900)</f>
        <v>0.19106400000000001</v>
      </c>
      <c r="J900" s="12">
        <f>STDEV(G900:H900)</f>
        <v>0.27020530008125304</v>
      </c>
      <c r="K900" s="13">
        <v>0.50320600000000004</v>
      </c>
      <c r="L900" s="13">
        <v>0.50510600000000005</v>
      </c>
      <c r="M900" s="14">
        <f>AVERAGE(K900:L900)</f>
        <v>0.50415600000000005</v>
      </c>
      <c r="N900" s="14">
        <f>STDEV(K900:L900)</f>
        <v>1.3435028842544493E-3</v>
      </c>
      <c r="O900" s="13">
        <v>0</v>
      </c>
      <c r="P900" s="13">
        <v>0.11909500000000001</v>
      </c>
      <c r="Q900" s="14">
        <f>AVERAGE(O900:P900)</f>
        <v>5.9547500000000003E-2</v>
      </c>
      <c r="R900" s="14">
        <f>STDEV(O900:P900)</f>
        <v>8.4212882105411876E-2</v>
      </c>
      <c r="S900" s="15">
        <v>5.4659399999999998</v>
      </c>
      <c r="T900" s="15">
        <v>5.42272</v>
      </c>
      <c r="U900" s="16">
        <f>AVERAGE(S900:T900)</f>
        <v>5.4443299999999999</v>
      </c>
      <c r="V900" s="16">
        <f>STDEV(S900:T900)</f>
        <v>3.0561155082882454E-2</v>
      </c>
      <c r="W900" s="15">
        <v>16.060099999999998</v>
      </c>
      <c r="X900" s="15">
        <v>16.945900000000002</v>
      </c>
      <c r="Y900" s="16">
        <f>AVERAGE(W900:X900)</f>
        <v>16.503</v>
      </c>
      <c r="Z900" s="16">
        <f>STDEV(W900:X900)</f>
        <v>0.62635518677504609</v>
      </c>
      <c r="AA900" s="17">
        <v>0</v>
      </c>
      <c r="AB900" s="17">
        <v>0</v>
      </c>
      <c r="AC900" s="18">
        <f>AVERAGE(AA900:AB900)</f>
        <v>0</v>
      </c>
      <c r="AD900" s="18">
        <f>STDEV(AA900:AB900)</f>
        <v>0</v>
      </c>
      <c r="AE900" s="17">
        <v>0</v>
      </c>
      <c r="AF900" s="17">
        <v>0</v>
      </c>
      <c r="AG900" s="18">
        <f>AVERAGE(AE900:AF900)</f>
        <v>0</v>
      </c>
      <c r="AH900" s="18">
        <f>STDEV(AE900:AF900)</f>
        <v>0</v>
      </c>
      <c r="AI900" s="19">
        <f>U900/E900</f>
        <v>2.3450261667348653</v>
      </c>
      <c r="AJ900" s="19">
        <f>Y900/I900</f>
        <v>86.374199221203355</v>
      </c>
      <c r="AK900" s="19" t="e">
        <f>Y900/AG900</f>
        <v>#DIV/0!</v>
      </c>
      <c r="AL900" s="19">
        <f>W900/X900</f>
        <v>0.94772776895886301</v>
      </c>
      <c r="AM900" s="19">
        <f>Y900/Q900</f>
        <v>277.1400982409001</v>
      </c>
      <c r="AN900" s="19">
        <f>Y900-I900</f>
        <v>16.311935999999999</v>
      </c>
      <c r="AO900" s="19" t="e">
        <f>I900/AG900</f>
        <v>#DIV/0!</v>
      </c>
    </row>
    <row r="901" spans="1:41" s="31" customFormat="1" ht="9.75" customHeight="1" x14ac:dyDescent="0.25">
      <c r="A901" s="1" t="s">
        <v>913</v>
      </c>
      <c r="B901" s="1" t="s">
        <v>1804</v>
      </c>
      <c r="C901" s="11">
        <v>0</v>
      </c>
      <c r="D901" s="11">
        <v>0.449017</v>
      </c>
      <c r="E901" s="12">
        <f>AVERAGE(C901:D901)</f>
        <v>0.2245085</v>
      </c>
      <c r="F901" s="12">
        <f>STDEV(C901:D901)</f>
        <v>0.31750296556804003</v>
      </c>
      <c r="G901" s="11">
        <v>0.31279499999999999</v>
      </c>
      <c r="H901" s="11">
        <v>4.5116600000000001E-9</v>
      </c>
      <c r="I901" s="12">
        <f>AVERAGE(G901:H901)</f>
        <v>0.15639750225582999</v>
      </c>
      <c r="J901" s="12">
        <f>STDEV(G901:H901)</f>
        <v>0.22117946243102074</v>
      </c>
      <c r="K901" s="13">
        <v>5.47364E-7</v>
      </c>
      <c r="L901" s="13">
        <v>4.1472700000000001E-2</v>
      </c>
      <c r="M901" s="14">
        <f>AVERAGE(K901:L901)</f>
        <v>2.0736623682000001E-2</v>
      </c>
      <c r="N901" s="14">
        <f>STDEV(K901:L901)</f>
        <v>2.932524035931915E-2</v>
      </c>
      <c r="O901" s="13">
        <v>4.67505E-7</v>
      </c>
      <c r="P901" s="13">
        <v>0</v>
      </c>
      <c r="Q901" s="14">
        <f>AVERAGE(O901:P901)</f>
        <v>2.337525E-7</v>
      </c>
      <c r="R901" s="14">
        <f>STDEV(O901:P901)</f>
        <v>3.3057595573861689E-7</v>
      </c>
      <c r="S901" s="15">
        <v>0</v>
      </c>
      <c r="T901" s="15">
        <v>1.0179400000000001</v>
      </c>
      <c r="U901" s="16">
        <f>AVERAGE(S901:T901)</f>
        <v>0.50897000000000003</v>
      </c>
      <c r="V901" s="16">
        <f>STDEV(S901:T901)</f>
        <v>0.71979227684103431</v>
      </c>
      <c r="W901" s="15">
        <v>9.1259700000000006</v>
      </c>
      <c r="X901" s="15">
        <v>5.7707100000000002</v>
      </c>
      <c r="Y901" s="16">
        <f>AVERAGE(W901:X901)</f>
        <v>7.44834</v>
      </c>
      <c r="Z901" s="16">
        <f>STDEV(W901:X901)</f>
        <v>2.3725270986439786</v>
      </c>
      <c r="AA901" s="17">
        <v>7.3016699999999997</v>
      </c>
      <c r="AB901" s="17">
        <v>2.2042600000000001</v>
      </c>
      <c r="AC901" s="18">
        <f>AVERAGE(AA901:AB901)</f>
        <v>4.7529649999999997</v>
      </c>
      <c r="AD901" s="18">
        <f>STDEV(AA901:AB901)</f>
        <v>3.6044131774881185</v>
      </c>
      <c r="AE901" s="17">
        <v>0</v>
      </c>
      <c r="AF901" s="17">
        <v>0</v>
      </c>
      <c r="AG901" s="18">
        <f>AVERAGE(AE901:AF901)</f>
        <v>0</v>
      </c>
      <c r="AH901" s="18">
        <f>STDEV(AE901:AF901)</f>
        <v>0</v>
      </c>
      <c r="AI901" s="19">
        <f>U901/E901</f>
        <v>2.2670411142562532</v>
      </c>
      <c r="AJ901" s="19">
        <f>Y901/I901</f>
        <v>47.624417861969725</v>
      </c>
      <c r="AK901" s="19" t="e">
        <f>Y901/AG901</f>
        <v>#DIV/0!</v>
      </c>
      <c r="AL901" s="19">
        <f>W901/X901</f>
        <v>1.5814293215219619</v>
      </c>
      <c r="AM901" s="19">
        <f>Y901/Q901</f>
        <v>31864215.355985496</v>
      </c>
      <c r="AN901" s="19">
        <f>Y901-I901</f>
        <v>7.29194249774417</v>
      </c>
      <c r="AO901" s="19" t="e">
        <f>I901/AG901</f>
        <v>#DIV/0!</v>
      </c>
    </row>
    <row r="902" spans="1:41" s="31" customFormat="1" ht="9.75" customHeight="1" x14ac:dyDescent="0.25">
      <c r="A902" s="1" t="s">
        <v>1199</v>
      </c>
      <c r="B902" s="1" t="s">
        <v>1457</v>
      </c>
      <c r="C902" s="11">
        <v>0.60415200000000002</v>
      </c>
      <c r="D902" s="11">
        <v>0.49520500000000001</v>
      </c>
      <c r="E902" s="12">
        <f>AVERAGE(C902:D902)</f>
        <v>0.54967849999999996</v>
      </c>
      <c r="F902" s="12">
        <f>STDEV(C902:D902)</f>
        <v>7.7037162489930811E-2</v>
      </c>
      <c r="G902" s="11">
        <v>5.1865900000000004E-7</v>
      </c>
      <c r="H902" s="11">
        <v>0</v>
      </c>
      <c r="I902" s="12">
        <f>AVERAGE(G902:H902)</f>
        <v>2.5932950000000002E-7</v>
      </c>
      <c r="J902" s="12">
        <f>STDEV(G902:H902)</f>
        <v>3.6674729602343355E-7</v>
      </c>
      <c r="K902" s="13">
        <v>1.4710799999999999</v>
      </c>
      <c r="L902" s="13">
        <v>1.1511800000000001</v>
      </c>
      <c r="M902" s="14">
        <f>AVERAGE(K902:L902)</f>
        <v>1.3111299999999999</v>
      </c>
      <c r="N902" s="14">
        <f>STDEV(K902:L902)</f>
        <v>0.22620345930157867</v>
      </c>
      <c r="O902" s="13">
        <v>0.19193499999999999</v>
      </c>
      <c r="P902" s="13">
        <v>0.14452400000000001</v>
      </c>
      <c r="Q902" s="14">
        <f>AVERAGE(O902:P902)</f>
        <v>0.1682295</v>
      </c>
      <c r="R902" s="14">
        <f>STDEV(O902:P902)</f>
        <v>3.3524639602835443E-2</v>
      </c>
      <c r="S902" s="15">
        <v>0.82823100000000005</v>
      </c>
      <c r="T902" s="15">
        <v>1.65899</v>
      </c>
      <c r="U902" s="16">
        <f>AVERAGE(S902:T902)</f>
        <v>1.2436105</v>
      </c>
      <c r="V902" s="16">
        <f>STDEV(S902:T902)</f>
        <v>0.58743532243175534</v>
      </c>
      <c r="W902" s="15">
        <v>1.0608200000000001</v>
      </c>
      <c r="X902" s="15">
        <v>1.0232399999999999</v>
      </c>
      <c r="Y902" s="16">
        <f>AVERAGE(W902:X902)</f>
        <v>1.04203</v>
      </c>
      <c r="Z902" s="16">
        <f>STDEV(W902:X902)</f>
        <v>2.6573072836990574E-2</v>
      </c>
      <c r="AA902" s="17">
        <v>6.3042699999999998E-9</v>
      </c>
      <c r="AB902" s="17">
        <v>0.59887999999999997</v>
      </c>
      <c r="AC902" s="18">
        <f>AVERAGE(AA902:AB902)</f>
        <v>0.29944000315213498</v>
      </c>
      <c r="AD902" s="18">
        <f>STDEV(AA902:AB902)</f>
        <v>0.42347210465920748</v>
      </c>
      <c r="AE902" s="17">
        <v>0</v>
      </c>
      <c r="AF902" s="17">
        <v>0</v>
      </c>
      <c r="AG902" s="18">
        <f>AVERAGE(AE902:AF902)</f>
        <v>0</v>
      </c>
      <c r="AH902" s="18">
        <f>STDEV(AE902:AF902)</f>
        <v>0</v>
      </c>
      <c r="AI902" s="19">
        <f>U902/E902</f>
        <v>2.2624324946309526</v>
      </c>
      <c r="AJ902" s="19">
        <f>Y902/I902</f>
        <v>4018169.9343884899</v>
      </c>
      <c r="AK902" s="19" t="e">
        <f>Y902/AG902</f>
        <v>#DIV/0!</v>
      </c>
      <c r="AL902" s="19">
        <f>W902/X902</f>
        <v>1.0367264766819124</v>
      </c>
      <c r="AM902" s="19">
        <f>Y902/Q902</f>
        <v>6.1940979435830217</v>
      </c>
      <c r="AN902" s="19">
        <f>Y902-I902</f>
        <v>1.0420297406704999</v>
      </c>
      <c r="AO902" s="19" t="e">
        <f>I902/AG902</f>
        <v>#DIV/0!</v>
      </c>
    </row>
    <row r="903" spans="1:41" s="31" customFormat="1" ht="9.75" customHeight="1" x14ac:dyDescent="0.25">
      <c r="A903" s="1" t="s">
        <v>914</v>
      </c>
      <c r="B903" s="1"/>
      <c r="C903" s="11">
        <v>0.49105700000000002</v>
      </c>
      <c r="D903" s="11">
        <v>0.48350700000000002</v>
      </c>
      <c r="E903" s="12">
        <f>AVERAGE(C903:D903)</f>
        <v>0.48728199999999999</v>
      </c>
      <c r="F903" s="12">
        <f>STDEV(C903:D903)</f>
        <v>5.3386561979584342E-3</v>
      </c>
      <c r="G903" s="11">
        <v>1.22166</v>
      </c>
      <c r="H903" s="11">
        <v>1.11127</v>
      </c>
      <c r="I903" s="12">
        <f>AVERAGE(G903:H903)</f>
        <v>1.1664650000000001</v>
      </c>
      <c r="J903" s="12">
        <f>STDEV(G903:H903)</f>
        <v>7.8057517575182978E-2</v>
      </c>
      <c r="K903" s="13">
        <v>0.95746900000000001</v>
      </c>
      <c r="L903" s="13">
        <v>1.03952</v>
      </c>
      <c r="M903" s="14">
        <f>AVERAGE(K903:L903)</f>
        <v>0.99849450000000006</v>
      </c>
      <c r="N903" s="14">
        <f>STDEV(K903:L903)</f>
        <v>5.80188185031374E-2</v>
      </c>
      <c r="O903" s="13">
        <v>3.4614600000000002</v>
      </c>
      <c r="P903" s="13">
        <v>3.4424100000000002</v>
      </c>
      <c r="Q903" s="14">
        <f>AVERAGE(O903:P903)</f>
        <v>3.4519350000000002</v>
      </c>
      <c r="R903" s="14">
        <f>STDEV(O903:P903)</f>
        <v>1.3470384181603739E-2</v>
      </c>
      <c r="S903" s="15">
        <v>1.1018399999999999</v>
      </c>
      <c r="T903" s="15">
        <v>1.0812299999999999</v>
      </c>
      <c r="U903" s="16">
        <f>AVERAGE(S903:T903)</f>
        <v>1.0915349999999999</v>
      </c>
      <c r="V903" s="16">
        <f>STDEV(S903:T903)</f>
        <v>1.4573470760254757E-2</v>
      </c>
      <c r="W903" s="15">
        <v>7.2009299999999996</v>
      </c>
      <c r="X903" s="15">
        <v>7.5308299999999999</v>
      </c>
      <c r="Y903" s="16">
        <f>AVERAGE(W903:X903)</f>
        <v>7.3658799999999998</v>
      </c>
      <c r="Z903" s="16">
        <f>STDEV(W903:X903)</f>
        <v>0.23327452711344224</v>
      </c>
      <c r="AA903" s="17">
        <v>7.6380400000000001E-2</v>
      </c>
      <c r="AB903" s="17">
        <v>0.433892</v>
      </c>
      <c r="AC903" s="18">
        <f>AVERAGE(AA903:AB903)</f>
        <v>0.25513619999999998</v>
      </c>
      <c r="AD903" s="18">
        <f>STDEV(AA903:AB903)</f>
        <v>0.2527988767128525</v>
      </c>
      <c r="AE903" s="17">
        <v>0</v>
      </c>
      <c r="AF903" s="17">
        <v>0</v>
      </c>
      <c r="AG903" s="18">
        <f>AVERAGE(AE903:AF903)</f>
        <v>0</v>
      </c>
      <c r="AH903" s="18">
        <f>STDEV(AE903:AF903)</f>
        <v>0</v>
      </c>
      <c r="AI903" s="19">
        <f>U903/E903</f>
        <v>2.2400478572982379</v>
      </c>
      <c r="AJ903" s="19">
        <f>Y903/I903</f>
        <v>6.3147029700848281</v>
      </c>
      <c r="AK903" s="19" t="e">
        <f>Y903/AG903</f>
        <v>#DIV/0!</v>
      </c>
      <c r="AL903" s="19">
        <f>W903/X903</f>
        <v>0.95619340763235916</v>
      </c>
      <c r="AM903" s="19">
        <f>Y903/Q903</f>
        <v>2.1338408747557529</v>
      </c>
      <c r="AN903" s="19">
        <f>Y903-I903</f>
        <v>6.1994150000000001</v>
      </c>
      <c r="AO903" s="19" t="e">
        <f>I903/AG903</f>
        <v>#DIV/0!</v>
      </c>
    </row>
    <row r="904" spans="1:41" s="31" customFormat="1" ht="9.75" customHeight="1" x14ac:dyDescent="0.25">
      <c r="A904" s="1" t="s">
        <v>990</v>
      </c>
      <c r="B904" s="1"/>
      <c r="C904" s="11">
        <v>0.34002900000000003</v>
      </c>
      <c r="D904" s="11">
        <v>0.51480899999999996</v>
      </c>
      <c r="E904" s="12">
        <v>0.42741899999999999</v>
      </c>
      <c r="F904" s="12">
        <v>0.12358812321578483</v>
      </c>
      <c r="G904" s="11">
        <v>0.62604300000000002</v>
      </c>
      <c r="H904" s="11">
        <v>0.55004200000000003</v>
      </c>
      <c r="I904" s="12">
        <v>0.58804250000000002</v>
      </c>
      <c r="J904" s="12">
        <v>5.3740822476958786E-2</v>
      </c>
      <c r="K904" s="13">
        <v>1.4276800000000001</v>
      </c>
      <c r="L904" s="13">
        <v>1.2067699999999999</v>
      </c>
      <c r="M904" s="14">
        <v>1.3172250000000001</v>
      </c>
      <c r="N904" s="14">
        <v>0.15620695903192033</v>
      </c>
      <c r="O904" s="13">
        <v>1.4922</v>
      </c>
      <c r="P904" s="13">
        <v>0.88821799999999995</v>
      </c>
      <c r="Q904" s="14">
        <v>1.1902089999999999</v>
      </c>
      <c r="R904" s="14">
        <v>0.42707976791461394</v>
      </c>
      <c r="S904" s="15">
        <v>1.2166300000000001</v>
      </c>
      <c r="T904" s="15">
        <v>0.66292099999999998</v>
      </c>
      <c r="U904" s="16">
        <v>0.9397755000000001</v>
      </c>
      <c r="V904" s="16">
        <v>0.39153138870402182</v>
      </c>
      <c r="W904" s="15">
        <v>3.94625</v>
      </c>
      <c r="X904" s="15">
        <v>2.8489</v>
      </c>
      <c r="Y904" s="16">
        <v>3.3975749999999998</v>
      </c>
      <c r="Z904" s="16">
        <v>0.77594362633505953</v>
      </c>
      <c r="AA904" s="17">
        <v>0.24379300000000001</v>
      </c>
      <c r="AB904" s="17">
        <v>0.244695</v>
      </c>
      <c r="AC904" s="18">
        <v>0.24424400000000002</v>
      </c>
      <c r="AD904" s="18">
        <v>6.3781031663025613E-4</v>
      </c>
      <c r="AE904" s="17">
        <v>0</v>
      </c>
      <c r="AF904" s="17">
        <v>0</v>
      </c>
      <c r="AG904" s="18">
        <v>0</v>
      </c>
      <c r="AH904" s="18">
        <v>0</v>
      </c>
      <c r="AI904" s="19">
        <v>2.1987218630898488</v>
      </c>
      <c r="AJ904" s="19">
        <v>5.7777711644991641</v>
      </c>
      <c r="AK904" s="19" t="e">
        <v>#DIV/0!</v>
      </c>
      <c r="AL904" s="19">
        <v>1.3851837551335604</v>
      </c>
      <c r="AM904" s="19">
        <v>2.8546036872515668</v>
      </c>
      <c r="AN904" s="19">
        <v>2.8095324999999995</v>
      </c>
      <c r="AO904" s="19" t="e">
        <v>#DIV/0!</v>
      </c>
    </row>
    <row r="905" spans="1:41" s="31" customFormat="1" ht="9.75" customHeight="1" x14ac:dyDescent="0.25">
      <c r="A905" s="1" t="s">
        <v>1190</v>
      </c>
      <c r="B905" s="1"/>
      <c r="C905" s="11">
        <v>0.129412</v>
      </c>
      <c r="D905" s="11">
        <v>0.13062199999999999</v>
      </c>
      <c r="E905" s="12">
        <f t="shared" ref="E905:E911" si="884">AVERAGE(C905:D905)</f>
        <v>0.13001699999999999</v>
      </c>
      <c r="F905" s="12">
        <f t="shared" ref="F905:F911" si="885">STDEV(C905:D905)</f>
        <v>8.5559920523571456E-4</v>
      </c>
      <c r="G905" s="11">
        <v>0</v>
      </c>
      <c r="H905" s="11">
        <v>0</v>
      </c>
      <c r="I905" s="12">
        <f t="shared" ref="I905:I911" si="886">AVERAGE(G905:H905)</f>
        <v>0</v>
      </c>
      <c r="J905" s="12">
        <f t="shared" ref="J905:J911" si="887">STDEV(G905:H905)</f>
        <v>0</v>
      </c>
      <c r="K905" s="13">
        <v>0</v>
      </c>
      <c r="L905" s="13">
        <v>0</v>
      </c>
      <c r="M905" s="14">
        <f t="shared" ref="M905:M911" si="888">AVERAGE(K905:L905)</f>
        <v>0</v>
      </c>
      <c r="N905" s="14">
        <f t="shared" ref="N905:N911" si="889">STDEV(K905:L905)</f>
        <v>0</v>
      </c>
      <c r="O905" s="13">
        <v>0.47326600000000002</v>
      </c>
      <c r="P905" s="13">
        <v>0.48292800000000002</v>
      </c>
      <c r="Q905" s="14">
        <f t="shared" ref="Q905:Q911" si="890">AVERAGE(O905:P905)</f>
        <v>0.47809699999999999</v>
      </c>
      <c r="R905" s="14">
        <f t="shared" ref="R905:R911" si="891">STDEV(O905:P905)</f>
        <v>6.8320657198244249E-3</v>
      </c>
      <c r="S905" s="15">
        <v>0.264594</v>
      </c>
      <c r="T905" s="15">
        <v>0.26558199999999998</v>
      </c>
      <c r="U905" s="16">
        <f t="shared" ref="U905:U911" si="892">AVERAGE(S905:T905)</f>
        <v>0.26508799999999999</v>
      </c>
      <c r="V905" s="16">
        <f t="shared" ref="V905:V911" si="893">STDEV(S905:T905)</f>
        <v>6.986214998123011E-4</v>
      </c>
      <c r="W905" s="15">
        <v>1.0923</v>
      </c>
      <c r="X905" s="15">
        <v>1.0980000000000001</v>
      </c>
      <c r="Y905" s="16">
        <f t="shared" ref="Y905:Y911" si="894">AVERAGE(W905:X905)</f>
        <v>1.0951500000000001</v>
      </c>
      <c r="Z905" s="16">
        <f t="shared" ref="Z905:Z911" si="895">STDEV(W905:X905)</f>
        <v>4.0305086527633481E-3</v>
      </c>
      <c r="AA905" s="17">
        <v>0</v>
      </c>
      <c r="AB905" s="17">
        <v>0</v>
      </c>
      <c r="AC905" s="18">
        <f t="shared" ref="AC905:AC911" si="896">AVERAGE(AA905:AB905)</f>
        <v>0</v>
      </c>
      <c r="AD905" s="18">
        <f t="shared" ref="AD905:AD911" si="897">STDEV(AA905:AB905)</f>
        <v>0</v>
      </c>
      <c r="AE905" s="17">
        <v>0</v>
      </c>
      <c r="AF905" s="17">
        <v>0</v>
      </c>
      <c r="AG905" s="18">
        <f t="shared" ref="AG905:AG911" si="898">AVERAGE(AE905:AF905)</f>
        <v>0</v>
      </c>
      <c r="AH905" s="18">
        <f t="shared" ref="AH905:AH911" si="899">STDEV(AE905:AF905)</f>
        <v>0</v>
      </c>
      <c r="AI905" s="19">
        <f t="shared" ref="AI905:AI911" si="900">U905/E905</f>
        <v>2.0388718398363292</v>
      </c>
      <c r="AJ905" s="19" t="e">
        <f t="shared" ref="AJ905:AJ911" si="901">Y905/I905</f>
        <v>#DIV/0!</v>
      </c>
      <c r="AK905" s="19" t="e">
        <f t="shared" ref="AK905:AK911" si="902">Y905/AG905</f>
        <v>#DIV/0!</v>
      </c>
      <c r="AL905" s="19">
        <f t="shared" ref="AL905:AL911" si="903">W905/X905</f>
        <v>0.99480874316939882</v>
      </c>
      <c r="AM905" s="19">
        <f t="shared" ref="AM905:AM911" si="904">Y905/Q905</f>
        <v>2.2906439488221011</v>
      </c>
      <c r="AN905" s="19">
        <f t="shared" ref="AN905:AN911" si="905">Y905-I905</f>
        <v>1.0951500000000001</v>
      </c>
      <c r="AO905" s="19" t="e">
        <f t="shared" ref="AO905:AO911" si="906">I905/AG905</f>
        <v>#DIV/0!</v>
      </c>
    </row>
    <row r="906" spans="1:41" s="31" customFormat="1" ht="9.75" customHeight="1" x14ac:dyDescent="0.25">
      <c r="A906" s="1" t="s">
        <v>974</v>
      </c>
      <c r="B906" s="1" t="s">
        <v>1262</v>
      </c>
      <c r="C906" s="20">
        <v>0.109962</v>
      </c>
      <c r="D906" s="20">
        <v>0.11099000000000001</v>
      </c>
      <c r="E906" s="21">
        <f t="shared" si="884"/>
        <v>0.110476</v>
      </c>
      <c r="F906" s="21">
        <f t="shared" si="885"/>
        <v>7.2690577105977161E-4</v>
      </c>
      <c r="G906" s="20">
        <v>0</v>
      </c>
      <c r="H906" s="20">
        <v>0</v>
      </c>
      <c r="I906" s="21">
        <f t="shared" si="886"/>
        <v>0</v>
      </c>
      <c r="J906" s="21">
        <f t="shared" si="887"/>
        <v>0</v>
      </c>
      <c r="K906" s="22">
        <v>0.50017500000000004</v>
      </c>
      <c r="L906" s="22">
        <v>0.47303899999999999</v>
      </c>
      <c r="M906" s="23">
        <f t="shared" si="888"/>
        <v>0.48660700000000001</v>
      </c>
      <c r="N906" s="23">
        <f t="shared" si="889"/>
        <v>1.918804961427819E-2</v>
      </c>
      <c r="O906" s="22">
        <v>2.1894100000000001</v>
      </c>
      <c r="P906" s="22">
        <v>2.2797000000000001</v>
      </c>
      <c r="Q906" s="23">
        <f t="shared" si="890"/>
        <v>2.2345550000000003</v>
      </c>
      <c r="R906" s="23">
        <f t="shared" si="891"/>
        <v>6.3844671273333362E-2</v>
      </c>
      <c r="S906" s="24">
        <v>0.224826</v>
      </c>
      <c r="T906" s="24">
        <v>0.22566600000000001</v>
      </c>
      <c r="U906" s="25">
        <f t="shared" si="892"/>
        <v>0.225246</v>
      </c>
      <c r="V906" s="25">
        <f t="shared" si="893"/>
        <v>5.9396969619670518E-4</v>
      </c>
      <c r="W906" s="24">
        <v>3.9832299999999998</v>
      </c>
      <c r="X906" s="24">
        <v>3.8096299999999998</v>
      </c>
      <c r="Y906" s="25">
        <f t="shared" si="894"/>
        <v>3.8964299999999996</v>
      </c>
      <c r="Z906" s="25">
        <f t="shared" si="895"/>
        <v>0.12275373721398464</v>
      </c>
      <c r="AA906" s="26">
        <v>6.5700499999999995E-2</v>
      </c>
      <c r="AB906" s="26">
        <v>6.5943600000000005E-2</v>
      </c>
      <c r="AC906" s="27">
        <f t="shared" si="896"/>
        <v>6.5822049999999993E-2</v>
      </c>
      <c r="AD906" s="27">
        <f t="shared" si="897"/>
        <v>1.7189765850645676E-4</v>
      </c>
      <c r="AE906" s="26">
        <v>0</v>
      </c>
      <c r="AF906" s="26">
        <v>0</v>
      </c>
      <c r="AG906" s="27">
        <f t="shared" si="898"/>
        <v>0</v>
      </c>
      <c r="AH906" s="27">
        <f t="shared" si="899"/>
        <v>0</v>
      </c>
      <c r="AI906" s="28">
        <f t="shared" si="900"/>
        <v>2.0388681704623628</v>
      </c>
      <c r="AJ906" s="28" t="e">
        <f t="shared" si="901"/>
        <v>#DIV/0!</v>
      </c>
      <c r="AK906" s="28" t="e">
        <f t="shared" si="902"/>
        <v>#DIV/0!</v>
      </c>
      <c r="AL906" s="28">
        <f t="shared" si="903"/>
        <v>1.0455687297716576</v>
      </c>
      <c r="AM906" s="28">
        <f t="shared" si="904"/>
        <v>1.743716310406322</v>
      </c>
      <c r="AN906" s="28">
        <f t="shared" si="905"/>
        <v>3.8964299999999996</v>
      </c>
      <c r="AO906" s="28" t="e">
        <f t="shared" si="906"/>
        <v>#DIV/0!</v>
      </c>
    </row>
    <row r="907" spans="1:41" s="31" customFormat="1" ht="9.75" customHeight="1" x14ac:dyDescent="0.25">
      <c r="A907" s="1" t="s">
        <v>1115</v>
      </c>
      <c r="B907" s="1" t="s">
        <v>1801</v>
      </c>
      <c r="C907" s="11">
        <v>0.85513899999999998</v>
      </c>
      <c r="D907" s="11">
        <v>0</v>
      </c>
      <c r="E907" s="12">
        <f t="shared" si="884"/>
        <v>0.42756949999999999</v>
      </c>
      <c r="F907" s="12">
        <f t="shared" si="885"/>
        <v>0.60467458575708311</v>
      </c>
      <c r="G907" s="11">
        <v>0.378027</v>
      </c>
      <c r="H907" s="11">
        <v>0.13935</v>
      </c>
      <c r="I907" s="12">
        <f t="shared" si="886"/>
        <v>0.25868849999999999</v>
      </c>
      <c r="J907" s="12">
        <f t="shared" si="887"/>
        <v>0.16877012521326165</v>
      </c>
      <c r="K907" s="13">
        <v>0.58016599999999996</v>
      </c>
      <c r="L907" s="13">
        <v>0.500305</v>
      </c>
      <c r="M907" s="14">
        <f t="shared" si="888"/>
        <v>0.54023549999999998</v>
      </c>
      <c r="N907" s="14">
        <f t="shared" si="889"/>
        <v>5.647025465233884E-2</v>
      </c>
      <c r="O907" s="13">
        <v>0.87367499999999998</v>
      </c>
      <c r="P907" s="13">
        <v>0.34254600000000002</v>
      </c>
      <c r="Q907" s="14">
        <f t="shared" si="890"/>
        <v>0.6081105</v>
      </c>
      <c r="R907" s="14">
        <f t="shared" si="891"/>
        <v>0.37556491758482974</v>
      </c>
      <c r="S907" s="15">
        <v>0.75806899999999999</v>
      </c>
      <c r="T907" s="15">
        <v>0.982456</v>
      </c>
      <c r="U907" s="16">
        <f t="shared" si="892"/>
        <v>0.87026249999999994</v>
      </c>
      <c r="V907" s="16">
        <f t="shared" si="893"/>
        <v>0.1586655693101067</v>
      </c>
      <c r="W907" s="15">
        <v>1.75505</v>
      </c>
      <c r="X907" s="15">
        <v>1.6474200000000001</v>
      </c>
      <c r="Y907" s="16">
        <f t="shared" si="894"/>
        <v>1.7012350000000001</v>
      </c>
      <c r="Z907" s="16">
        <f t="shared" si="895"/>
        <v>7.6105902859108038E-2</v>
      </c>
      <c r="AA907" s="17">
        <v>0.319332</v>
      </c>
      <c r="AB907" s="17">
        <v>0.12820500000000001</v>
      </c>
      <c r="AC907" s="18">
        <f t="shared" si="896"/>
        <v>0.22376850000000001</v>
      </c>
      <c r="AD907" s="18">
        <f t="shared" si="897"/>
        <v>0.13514719776784129</v>
      </c>
      <c r="AE907" s="17">
        <v>0</v>
      </c>
      <c r="AF907" s="17">
        <v>0</v>
      </c>
      <c r="AG907" s="18">
        <f t="shared" si="898"/>
        <v>0</v>
      </c>
      <c r="AH907" s="18">
        <f t="shared" si="899"/>
        <v>0</v>
      </c>
      <c r="AI907" s="19">
        <f t="shared" si="900"/>
        <v>2.035370857837147</v>
      </c>
      <c r="AJ907" s="19">
        <f t="shared" si="901"/>
        <v>6.576384338693062</v>
      </c>
      <c r="AK907" s="19" t="e">
        <f t="shared" si="902"/>
        <v>#DIV/0!</v>
      </c>
      <c r="AL907" s="19">
        <f t="shared" si="903"/>
        <v>1.0653324592392952</v>
      </c>
      <c r="AM907" s="19">
        <f t="shared" si="904"/>
        <v>2.7975754406477114</v>
      </c>
      <c r="AN907" s="19">
        <f t="shared" si="905"/>
        <v>1.4425465000000002</v>
      </c>
      <c r="AO907" s="19" t="e">
        <f t="shared" si="906"/>
        <v>#DIV/0!</v>
      </c>
    </row>
    <row r="908" spans="1:41" s="31" customFormat="1" ht="9.75" customHeight="1" x14ac:dyDescent="0.25">
      <c r="A908" s="1" t="s">
        <v>1080</v>
      </c>
      <c r="B908" s="1" t="s">
        <v>1341</v>
      </c>
      <c r="C908" s="20">
        <v>0.32345499999999999</v>
      </c>
      <c r="D908" s="20">
        <v>0.30406499999999997</v>
      </c>
      <c r="E908" s="21">
        <f t="shared" si="884"/>
        <v>0.31375999999999998</v>
      </c>
      <c r="F908" s="21">
        <f t="shared" si="885"/>
        <v>1.3710800487207169E-2</v>
      </c>
      <c r="G908" s="20">
        <v>0.109615</v>
      </c>
      <c r="H908" s="20">
        <v>0.155476</v>
      </c>
      <c r="I908" s="21">
        <f t="shared" si="886"/>
        <v>0.13254550000000001</v>
      </c>
      <c r="J908" s="21">
        <f t="shared" si="887"/>
        <v>3.2428624091996157E-2</v>
      </c>
      <c r="K908" s="22">
        <v>0.86410399999999998</v>
      </c>
      <c r="L908" s="22">
        <v>1.0786199999999999</v>
      </c>
      <c r="M908" s="23">
        <f t="shared" si="888"/>
        <v>0.97136199999999995</v>
      </c>
      <c r="N908" s="23">
        <f t="shared" si="889"/>
        <v>0.151685718273013</v>
      </c>
      <c r="O908" s="22">
        <v>0.82377500000000003</v>
      </c>
      <c r="P908" s="22">
        <v>1.33907</v>
      </c>
      <c r="Q908" s="23">
        <f t="shared" si="890"/>
        <v>1.0814225</v>
      </c>
      <c r="R908" s="23">
        <f t="shared" si="891"/>
        <v>0.36436858881152234</v>
      </c>
      <c r="S908" s="24">
        <v>0.402841</v>
      </c>
      <c r="T908" s="24">
        <v>0.87277099999999996</v>
      </c>
      <c r="U908" s="25">
        <f t="shared" si="892"/>
        <v>0.63780599999999998</v>
      </c>
      <c r="V908" s="25">
        <f t="shared" si="893"/>
        <v>0.3322906896829943</v>
      </c>
      <c r="W908" s="24">
        <v>2.3375400000000002</v>
      </c>
      <c r="X908" s="24">
        <v>1.5953200000000001</v>
      </c>
      <c r="Y908" s="25">
        <f t="shared" si="894"/>
        <v>1.9664300000000001</v>
      </c>
      <c r="Z908" s="25">
        <f t="shared" si="895"/>
        <v>0.52482879513227765</v>
      </c>
      <c r="AA908" s="26">
        <v>0.15870000000000001</v>
      </c>
      <c r="AB908" s="26">
        <v>0.39406400000000003</v>
      </c>
      <c r="AC908" s="27">
        <f t="shared" si="896"/>
        <v>0.27638200000000002</v>
      </c>
      <c r="AD908" s="27">
        <f t="shared" si="897"/>
        <v>0.16642748044719061</v>
      </c>
      <c r="AE908" s="26">
        <v>0</v>
      </c>
      <c r="AF908" s="26">
        <v>0</v>
      </c>
      <c r="AG908" s="27">
        <f t="shared" si="898"/>
        <v>0</v>
      </c>
      <c r="AH908" s="27">
        <f t="shared" si="899"/>
        <v>0</v>
      </c>
      <c r="AI908" s="28">
        <f t="shared" si="900"/>
        <v>2.0327830188679248</v>
      </c>
      <c r="AJ908" s="28">
        <f t="shared" si="901"/>
        <v>14.835886544620527</v>
      </c>
      <c r="AK908" s="28" t="e">
        <f t="shared" si="902"/>
        <v>#DIV/0!</v>
      </c>
      <c r="AL908" s="28">
        <f t="shared" si="903"/>
        <v>1.4652483514279266</v>
      </c>
      <c r="AM908" s="28">
        <f t="shared" si="904"/>
        <v>1.8183734849237927</v>
      </c>
      <c r="AN908" s="28">
        <f t="shared" si="905"/>
        <v>1.8338845000000001</v>
      </c>
      <c r="AO908" s="28" t="e">
        <f t="shared" si="906"/>
        <v>#DIV/0!</v>
      </c>
    </row>
    <row r="909" spans="1:41" s="31" customFormat="1" ht="9.75" customHeight="1" x14ac:dyDescent="0.25">
      <c r="A909" s="1" t="s">
        <v>1183</v>
      </c>
      <c r="B909" s="1" t="s">
        <v>1800</v>
      </c>
      <c r="C909" s="11">
        <v>2.4596200000000001</v>
      </c>
      <c r="D909" s="11">
        <v>1.83528</v>
      </c>
      <c r="E909" s="12">
        <f t="shared" si="884"/>
        <v>2.1474500000000001</v>
      </c>
      <c r="F909" s="12">
        <f t="shared" si="885"/>
        <v>0.44147504776600793</v>
      </c>
      <c r="G909" s="11">
        <v>0</v>
      </c>
      <c r="H909" s="11">
        <v>0</v>
      </c>
      <c r="I909" s="12">
        <f t="shared" si="886"/>
        <v>0</v>
      </c>
      <c r="J909" s="12">
        <f t="shared" si="887"/>
        <v>0</v>
      </c>
      <c r="K909" s="13">
        <v>7.0194099999999995E-2</v>
      </c>
      <c r="L909" s="13">
        <v>5.9907700000000001E-2</v>
      </c>
      <c r="M909" s="14">
        <f t="shared" si="888"/>
        <v>6.5050899999999995E-2</v>
      </c>
      <c r="N909" s="14">
        <f t="shared" si="889"/>
        <v>7.2735831939972984E-3</v>
      </c>
      <c r="O909" s="13">
        <v>0</v>
      </c>
      <c r="P909" s="13">
        <v>0</v>
      </c>
      <c r="Q909" s="14">
        <f t="shared" si="890"/>
        <v>0</v>
      </c>
      <c r="R909" s="14">
        <f t="shared" si="891"/>
        <v>0</v>
      </c>
      <c r="S909" s="15">
        <v>4.6676900000000003</v>
      </c>
      <c r="T909" s="15">
        <v>3.9314200000000001</v>
      </c>
      <c r="U909" s="16">
        <f t="shared" si="892"/>
        <v>4.2995549999999998</v>
      </c>
      <c r="V909" s="16">
        <f t="shared" si="893"/>
        <v>0.5206215097842195</v>
      </c>
      <c r="W909" s="15">
        <v>1.28389</v>
      </c>
      <c r="X909" s="15">
        <v>0.97544299999999995</v>
      </c>
      <c r="Y909" s="16">
        <f t="shared" si="894"/>
        <v>1.1296664999999999</v>
      </c>
      <c r="Z909" s="16">
        <f t="shared" si="895"/>
        <v>0.21810496533664692</v>
      </c>
      <c r="AA909" s="17">
        <v>1.1535899999999999</v>
      </c>
      <c r="AB909" s="17">
        <v>0.571044</v>
      </c>
      <c r="AC909" s="18">
        <f t="shared" si="896"/>
        <v>0.862317</v>
      </c>
      <c r="AD909" s="18">
        <f t="shared" si="897"/>
        <v>0.41192222695309827</v>
      </c>
      <c r="AE909" s="17">
        <v>0</v>
      </c>
      <c r="AF909" s="17">
        <v>0</v>
      </c>
      <c r="AG909" s="18">
        <f t="shared" si="898"/>
        <v>0</v>
      </c>
      <c r="AH909" s="18">
        <f t="shared" si="899"/>
        <v>0</v>
      </c>
      <c r="AI909" s="19">
        <f t="shared" si="900"/>
        <v>2.0021676872569789</v>
      </c>
      <c r="AJ909" s="19" t="e">
        <f t="shared" si="901"/>
        <v>#DIV/0!</v>
      </c>
      <c r="AK909" s="19" t="e">
        <f t="shared" si="902"/>
        <v>#DIV/0!</v>
      </c>
      <c r="AL909" s="19">
        <f t="shared" si="903"/>
        <v>1.3162122235743146</v>
      </c>
      <c r="AM909" s="19" t="e">
        <f t="shared" si="904"/>
        <v>#DIV/0!</v>
      </c>
      <c r="AN909" s="19">
        <f t="shared" si="905"/>
        <v>1.1296664999999999</v>
      </c>
      <c r="AO909" s="19" t="e">
        <f t="shared" si="906"/>
        <v>#DIV/0!</v>
      </c>
    </row>
    <row r="910" spans="1:41" s="31" customFormat="1" ht="9.75" customHeight="1" x14ac:dyDescent="0.25">
      <c r="A910" s="1" t="s">
        <v>1164</v>
      </c>
      <c r="B910" s="1" t="s">
        <v>1421</v>
      </c>
      <c r="C910" s="20">
        <v>5.2358500000000002E-2</v>
      </c>
      <c r="D910" s="20">
        <v>0</v>
      </c>
      <c r="E910" s="21">
        <f t="shared" si="884"/>
        <v>2.6179250000000001E-2</v>
      </c>
      <c r="F910" s="21">
        <f t="shared" si="885"/>
        <v>3.7023050402755851E-2</v>
      </c>
      <c r="G910" s="20">
        <v>0</v>
      </c>
      <c r="H910" s="20">
        <v>0</v>
      </c>
      <c r="I910" s="21">
        <f t="shared" si="886"/>
        <v>0</v>
      </c>
      <c r="J910" s="21">
        <f t="shared" si="887"/>
        <v>0</v>
      </c>
      <c r="K910" s="22">
        <v>0</v>
      </c>
      <c r="L910" s="22">
        <v>0</v>
      </c>
      <c r="M910" s="23">
        <f t="shared" si="888"/>
        <v>0</v>
      </c>
      <c r="N910" s="23">
        <f t="shared" si="889"/>
        <v>0</v>
      </c>
      <c r="O910" s="22">
        <v>0</v>
      </c>
      <c r="P910" s="22">
        <v>0</v>
      </c>
      <c r="Q910" s="23">
        <f t="shared" si="890"/>
        <v>0</v>
      </c>
      <c r="R910" s="23">
        <f t="shared" si="891"/>
        <v>0</v>
      </c>
      <c r="S910" s="24">
        <v>0.10394399999999999</v>
      </c>
      <c r="T910" s="24">
        <v>0</v>
      </c>
      <c r="U910" s="25">
        <f t="shared" si="892"/>
        <v>5.1971999999999997E-2</v>
      </c>
      <c r="V910" s="25">
        <f t="shared" si="893"/>
        <v>7.3499507263654493E-2</v>
      </c>
      <c r="W910" s="24">
        <v>1.3166899999999999</v>
      </c>
      <c r="X910" s="24">
        <v>1.2873300000000001</v>
      </c>
      <c r="Y910" s="25">
        <f t="shared" si="894"/>
        <v>1.3020100000000001</v>
      </c>
      <c r="Z910" s="25">
        <f t="shared" si="895"/>
        <v>2.0760655095636914E-2</v>
      </c>
      <c r="AA910" s="26">
        <v>0</v>
      </c>
      <c r="AB910" s="26">
        <v>0</v>
      </c>
      <c r="AC910" s="27">
        <f t="shared" si="896"/>
        <v>0</v>
      </c>
      <c r="AD910" s="27">
        <f t="shared" si="897"/>
        <v>0</v>
      </c>
      <c r="AE910" s="26">
        <v>0</v>
      </c>
      <c r="AF910" s="26">
        <v>0</v>
      </c>
      <c r="AG910" s="27">
        <f t="shared" si="898"/>
        <v>0</v>
      </c>
      <c r="AH910" s="27">
        <f t="shared" si="899"/>
        <v>0</v>
      </c>
      <c r="AI910" s="28">
        <f t="shared" si="900"/>
        <v>1.9852363990565045</v>
      </c>
      <c r="AJ910" s="28" t="e">
        <f t="shared" si="901"/>
        <v>#DIV/0!</v>
      </c>
      <c r="AK910" s="28" t="e">
        <f t="shared" si="902"/>
        <v>#DIV/0!</v>
      </c>
      <c r="AL910" s="28">
        <f t="shared" si="903"/>
        <v>1.0228068948909759</v>
      </c>
      <c r="AM910" s="28" t="e">
        <f t="shared" si="904"/>
        <v>#DIV/0!</v>
      </c>
      <c r="AN910" s="28">
        <f t="shared" si="905"/>
        <v>1.3020100000000001</v>
      </c>
      <c r="AO910" s="28" t="e">
        <f t="shared" si="906"/>
        <v>#DIV/0!</v>
      </c>
    </row>
    <row r="911" spans="1:41" s="31" customFormat="1" ht="9.75" customHeight="1" x14ac:dyDescent="0.25">
      <c r="A911" s="1" t="s">
        <v>892</v>
      </c>
      <c r="B911" s="1" t="s">
        <v>1437</v>
      </c>
      <c r="C911" s="11">
        <v>0</v>
      </c>
      <c r="D911" s="11">
        <v>0.43964599999999998</v>
      </c>
      <c r="E911" s="12">
        <f t="shared" si="884"/>
        <v>0.21982299999999999</v>
      </c>
      <c r="F911" s="12">
        <f t="shared" si="885"/>
        <v>0.31087666792154084</v>
      </c>
      <c r="G911" s="11">
        <v>0.77629400000000004</v>
      </c>
      <c r="H911" s="11">
        <v>1.5939000000000001</v>
      </c>
      <c r="I911" s="12">
        <f t="shared" si="886"/>
        <v>1.1850970000000001</v>
      </c>
      <c r="J911" s="12">
        <f t="shared" si="887"/>
        <v>0.57813474693880818</v>
      </c>
      <c r="K911" s="13">
        <v>1.3693299999999999</v>
      </c>
      <c r="L911" s="13">
        <v>2.0849099999999998</v>
      </c>
      <c r="M911" s="14">
        <f t="shared" si="888"/>
        <v>1.7271199999999998</v>
      </c>
      <c r="N911" s="14">
        <f t="shared" si="889"/>
        <v>0.50599147048146953</v>
      </c>
      <c r="O911" s="13">
        <v>0.59296000000000004</v>
      </c>
      <c r="P911" s="13">
        <v>2.14405</v>
      </c>
      <c r="Q911" s="14">
        <f t="shared" si="890"/>
        <v>1.3685050000000001</v>
      </c>
      <c r="R911" s="14">
        <f t="shared" si="891"/>
        <v>1.0967862572306419</v>
      </c>
      <c r="S911" s="15">
        <v>0.23708499999999999</v>
      </c>
      <c r="T911" s="15">
        <v>0.62496799999999997</v>
      </c>
      <c r="U911" s="16">
        <f t="shared" si="892"/>
        <v>0.43102649999999998</v>
      </c>
      <c r="V911" s="16">
        <f t="shared" si="893"/>
        <v>0.27427469960698159</v>
      </c>
      <c r="W911" s="15">
        <v>18.4773</v>
      </c>
      <c r="X911" s="15">
        <v>16.8979</v>
      </c>
      <c r="Y911" s="16">
        <f t="shared" si="894"/>
        <v>17.6876</v>
      </c>
      <c r="Z911" s="16">
        <f t="shared" si="895"/>
        <v>1.116804450206033</v>
      </c>
      <c r="AA911" s="17">
        <v>0.95718099999999995</v>
      </c>
      <c r="AB911" s="17">
        <v>1.10816</v>
      </c>
      <c r="AC911" s="18">
        <f t="shared" si="896"/>
        <v>1.0326705</v>
      </c>
      <c r="AD911" s="18">
        <f t="shared" si="897"/>
        <v>0.10675827471676382</v>
      </c>
      <c r="AE911" s="17">
        <v>0</v>
      </c>
      <c r="AF911" s="17">
        <v>0</v>
      </c>
      <c r="AG911" s="18">
        <f t="shared" si="898"/>
        <v>0</v>
      </c>
      <c r="AH911" s="18">
        <f t="shared" si="899"/>
        <v>0</v>
      </c>
      <c r="AI911" s="19">
        <f t="shared" si="900"/>
        <v>1.9607889074391669</v>
      </c>
      <c r="AJ911" s="19">
        <f t="shared" si="901"/>
        <v>14.925023014993709</v>
      </c>
      <c r="AK911" s="19" t="e">
        <f t="shared" si="902"/>
        <v>#DIV/0!</v>
      </c>
      <c r="AL911" s="19">
        <f t="shared" si="903"/>
        <v>1.0934672355736512</v>
      </c>
      <c r="AM911" s="19">
        <f t="shared" si="904"/>
        <v>12.924760961779459</v>
      </c>
      <c r="AN911" s="19">
        <f t="shared" si="905"/>
        <v>16.502503000000001</v>
      </c>
      <c r="AO911" s="19" t="e">
        <f t="shared" si="906"/>
        <v>#DIV/0!</v>
      </c>
    </row>
    <row r="912" spans="1:41" s="31" customFormat="1" ht="9.75" customHeight="1" x14ac:dyDescent="0.25">
      <c r="A912" s="1" t="s">
        <v>1036</v>
      </c>
      <c r="B912" s="1" t="s">
        <v>1831</v>
      </c>
      <c r="C912" s="11">
        <v>0.44291599999999998</v>
      </c>
      <c r="D912" s="11">
        <v>0.44705499999999998</v>
      </c>
      <c r="E912" s="12">
        <v>0.44498549999999998</v>
      </c>
      <c r="F912" s="12">
        <v>2.9267149673311227E-3</v>
      </c>
      <c r="G912" s="11">
        <v>0.49168099999999998</v>
      </c>
      <c r="H912" s="11">
        <v>0.55918699999999999</v>
      </c>
      <c r="I912" s="12">
        <v>0.52543399999999996</v>
      </c>
      <c r="J912" s="12">
        <v>4.7733950370779085E-2</v>
      </c>
      <c r="K912" s="13">
        <v>1.3884700000000001</v>
      </c>
      <c r="L912" s="13">
        <v>1.9834700000000001</v>
      </c>
      <c r="M912" s="14">
        <v>1.6859700000000002</v>
      </c>
      <c r="N912" s="14">
        <v>0.42072853480599476</v>
      </c>
      <c r="O912" s="13">
        <v>0.21022399999999999</v>
      </c>
      <c r="P912" s="13">
        <v>0.39124599999999998</v>
      </c>
      <c r="Q912" s="14">
        <v>0.30073499999999997</v>
      </c>
      <c r="R912" s="14">
        <v>0.12800188374395124</v>
      </c>
      <c r="S912" s="15">
        <v>0.85944299999999996</v>
      </c>
      <c r="T912" s="15">
        <v>0.86158500000000005</v>
      </c>
      <c r="U912" s="16">
        <v>0.860514</v>
      </c>
      <c r="V912" s="16">
        <v>1.5146227253016473E-3</v>
      </c>
      <c r="W912" s="15">
        <v>2.2751399999999999</v>
      </c>
      <c r="X912" s="15">
        <v>2.9872000000000001</v>
      </c>
      <c r="Y912" s="16">
        <v>2.63117</v>
      </c>
      <c r="Z912" s="16">
        <v>0.5035024546116933</v>
      </c>
      <c r="AA912" s="17">
        <v>0.15096499999999999</v>
      </c>
      <c r="AB912" s="17">
        <v>0.13280700000000001</v>
      </c>
      <c r="AC912" s="18">
        <v>0.14188600000000001</v>
      </c>
      <c r="AD912" s="18">
        <v>1.2839644932785317E-2</v>
      </c>
      <c r="AE912" s="17">
        <v>0</v>
      </c>
      <c r="AF912" s="17">
        <v>0</v>
      </c>
      <c r="AG912" s="18">
        <v>0</v>
      </c>
      <c r="AH912" s="18">
        <v>0</v>
      </c>
      <c r="AI912" s="19">
        <v>1.9338023373795328</v>
      </c>
      <c r="AJ912" s="19">
        <v>5.0076127544087372</v>
      </c>
      <c r="AK912" s="19" t="e">
        <v>#DIV/0!</v>
      </c>
      <c r="AL912" s="19">
        <v>0.76162961971076593</v>
      </c>
      <c r="AM912" s="19">
        <v>8.7491312949939317</v>
      </c>
      <c r="AN912" s="19">
        <v>2.1057360000000003</v>
      </c>
      <c r="AO912" s="19" t="e">
        <v>#DIV/0!</v>
      </c>
    </row>
    <row r="913" spans="1:41" s="31" customFormat="1" ht="9.75" customHeight="1" x14ac:dyDescent="0.25">
      <c r="A913" s="1" t="s">
        <v>936</v>
      </c>
      <c r="B913" s="1" t="s">
        <v>1998</v>
      </c>
      <c r="C913" s="11">
        <v>0.316417</v>
      </c>
      <c r="D913" s="11">
        <v>0.31937399999999999</v>
      </c>
      <c r="E913" s="12">
        <f>AVERAGE(C913:D913)</f>
        <v>0.3178955</v>
      </c>
      <c r="F913" s="12">
        <f>STDEV(C913:D913)</f>
        <v>2.0909147519686121E-3</v>
      </c>
      <c r="G913" s="11">
        <v>0.97742099999999998</v>
      </c>
      <c r="H913" s="11">
        <v>0.94494900000000004</v>
      </c>
      <c r="I913" s="12">
        <f>AVERAGE(G913:H913)</f>
        <v>0.96118499999999996</v>
      </c>
      <c r="J913" s="12">
        <f>STDEV(G913:H913)</f>
        <v>2.2961171398689532E-2</v>
      </c>
      <c r="K913" s="13">
        <v>2.3191100000000001E-8</v>
      </c>
      <c r="L913" s="13">
        <v>0.48466799999999999</v>
      </c>
      <c r="M913" s="14">
        <f>AVERAGE(K913:L913)</f>
        <v>0.24233401159554999</v>
      </c>
      <c r="N913" s="14">
        <f>STDEV(K913:L913)</f>
        <v>0.3427120130255375</v>
      </c>
      <c r="O913" s="13">
        <v>0</v>
      </c>
      <c r="P913" s="13">
        <v>0</v>
      </c>
      <c r="Q913" s="14">
        <f>AVERAGE(O913:P913)</f>
        <v>0</v>
      </c>
      <c r="R913" s="14">
        <f>STDEV(O913:P913)</f>
        <v>0</v>
      </c>
      <c r="S913" s="15">
        <v>0.59968699999999997</v>
      </c>
      <c r="T913" s="15">
        <v>0.62002800000000002</v>
      </c>
      <c r="U913" s="16">
        <f>AVERAGE(S913:T913)</f>
        <v>0.60985749999999994</v>
      </c>
      <c r="V913" s="16">
        <f>STDEV(S913:T913)</f>
        <v>1.4383259036115601E-2</v>
      </c>
      <c r="W913" s="15">
        <v>6.3429200000000003</v>
      </c>
      <c r="X913" s="15">
        <v>4.4744799999999998</v>
      </c>
      <c r="Y913" s="16">
        <f>AVERAGE(W913:X913)</f>
        <v>5.4086999999999996</v>
      </c>
      <c r="Z913" s="16">
        <f>STDEV(W913:X913)</f>
        <v>1.3211865942401986</v>
      </c>
      <c r="AA913" s="17">
        <v>0.82036900000000001</v>
      </c>
      <c r="AB913" s="17">
        <v>0.71550000000000002</v>
      </c>
      <c r="AC913" s="18">
        <f>AVERAGE(AA913:AB913)</f>
        <v>0.76793449999999996</v>
      </c>
      <c r="AD913" s="18">
        <f>STDEV(AA913:AB913)</f>
        <v>7.4153581036252053E-2</v>
      </c>
      <c r="AE913" s="17">
        <v>0</v>
      </c>
      <c r="AF913" s="17">
        <v>0</v>
      </c>
      <c r="AG913" s="18">
        <f>AVERAGE(AE913:AF913)</f>
        <v>0</v>
      </c>
      <c r="AH913" s="18">
        <f>STDEV(AE913:AF913)</f>
        <v>0</v>
      </c>
      <c r="AI913" s="19">
        <f>U913/E913</f>
        <v>1.9184213051144163</v>
      </c>
      <c r="AJ913" s="19">
        <f>Y913/I913</f>
        <v>5.6271165280357058</v>
      </c>
      <c r="AK913" s="19" t="e">
        <f>Y913/AG913</f>
        <v>#DIV/0!</v>
      </c>
      <c r="AL913" s="19">
        <f>W913/X913</f>
        <v>1.4175770145357673</v>
      </c>
      <c r="AM913" s="19" t="e">
        <f>Y913/Q913</f>
        <v>#DIV/0!</v>
      </c>
      <c r="AN913" s="19">
        <f>Y913-I913</f>
        <v>4.4475149999999992</v>
      </c>
      <c r="AO913" s="19" t="e">
        <f>I913/AG913</f>
        <v>#DIV/0!</v>
      </c>
    </row>
    <row r="914" spans="1:41" s="31" customFormat="1" ht="9.75" customHeight="1" x14ac:dyDescent="0.25">
      <c r="A914" s="1" t="s">
        <v>1064</v>
      </c>
      <c r="B914" s="1" t="s">
        <v>2031</v>
      </c>
      <c r="C914" s="11">
        <v>0.49781900000000001</v>
      </c>
      <c r="D914" s="11">
        <v>0.28975499999999998</v>
      </c>
      <c r="E914" s="12">
        <f>AVERAGE(C914:D914)</f>
        <v>0.393787</v>
      </c>
      <c r="F914" s="12">
        <f>STDEV(C914:D914)</f>
        <v>0.1471234653207979</v>
      </c>
      <c r="G914" s="11">
        <v>0</v>
      </c>
      <c r="H914" s="11">
        <v>0.74012999999999995</v>
      </c>
      <c r="I914" s="12">
        <f>AVERAGE(G914:H914)</f>
        <v>0.37006499999999998</v>
      </c>
      <c r="J914" s="12">
        <f>STDEV(G914:H914)</f>
        <v>0.52335094195959941</v>
      </c>
      <c r="K914" s="13">
        <v>1.6303099999999999</v>
      </c>
      <c r="L914" s="13">
        <v>1.4157900000000001</v>
      </c>
      <c r="M914" s="14">
        <f>AVERAGE(K914:L914)</f>
        <v>1.52305</v>
      </c>
      <c r="N914" s="14">
        <f>STDEV(K914:L914)</f>
        <v>0.15168854670013807</v>
      </c>
      <c r="O914" s="13">
        <v>0</v>
      </c>
      <c r="P914" s="13">
        <v>0</v>
      </c>
      <c r="Q914" s="14">
        <f>AVERAGE(O914:P914)</f>
        <v>0</v>
      </c>
      <c r="R914" s="14">
        <f>STDEV(O914:P914)</f>
        <v>0</v>
      </c>
      <c r="S914" s="15">
        <v>1.11033</v>
      </c>
      <c r="T914" s="15">
        <v>0.39613100000000001</v>
      </c>
      <c r="U914" s="16">
        <f>AVERAGE(S914:T914)</f>
        <v>0.75323050000000003</v>
      </c>
      <c r="V914" s="16">
        <f>STDEV(S914:T914)</f>
        <v>0.50501495601665114</v>
      </c>
      <c r="W914" s="15">
        <v>1.60328</v>
      </c>
      <c r="X914" s="15">
        <v>2.6474799999999998</v>
      </c>
      <c r="Y914" s="16">
        <f>AVERAGE(W914:X914)</f>
        <v>2.1253799999999998</v>
      </c>
      <c r="Z914" s="16">
        <f>STDEV(W914:X914)</f>
        <v>0.73836090091499296</v>
      </c>
      <c r="AA914" s="17">
        <v>0</v>
      </c>
      <c r="AB914" s="17">
        <v>0</v>
      </c>
      <c r="AC914" s="18">
        <f>AVERAGE(AA914:AB914)</f>
        <v>0</v>
      </c>
      <c r="AD914" s="18">
        <f>STDEV(AA914:AB914)</f>
        <v>0</v>
      </c>
      <c r="AE914" s="17">
        <v>0</v>
      </c>
      <c r="AF914" s="17">
        <v>0</v>
      </c>
      <c r="AG914" s="18">
        <f>AVERAGE(AE914:AF914)</f>
        <v>0</v>
      </c>
      <c r="AH914" s="18">
        <f>STDEV(AE914:AF914)</f>
        <v>0</v>
      </c>
      <c r="AI914" s="19">
        <f>U914/E914</f>
        <v>1.9127866079885827</v>
      </c>
      <c r="AJ914" s="19">
        <f>Y914/I914</f>
        <v>5.7432613189574804</v>
      </c>
      <c r="AK914" s="19" t="e">
        <f>Y914/AG914</f>
        <v>#DIV/0!</v>
      </c>
      <c r="AL914" s="19">
        <f>W914/X914</f>
        <v>0.60558719990330434</v>
      </c>
      <c r="AM914" s="19" t="e">
        <f>Y914/Q914</f>
        <v>#DIV/0!</v>
      </c>
      <c r="AN914" s="19">
        <f>Y914-I914</f>
        <v>1.755315</v>
      </c>
      <c r="AO914" s="19" t="e">
        <f>I914/AG914</f>
        <v>#DIV/0!</v>
      </c>
    </row>
    <row r="915" spans="1:41" s="31" customFormat="1" ht="9.75" customHeight="1" x14ac:dyDescent="0.25">
      <c r="A915" s="1" t="s">
        <v>997</v>
      </c>
      <c r="B915" s="1" t="s">
        <v>1657</v>
      </c>
      <c r="C915" s="11">
        <v>0</v>
      </c>
      <c r="D915" s="11">
        <v>0.75283299999999997</v>
      </c>
      <c r="E915" s="12">
        <f>AVERAGE(C915:D915)</f>
        <v>0.37641649999999999</v>
      </c>
      <c r="F915" s="12">
        <f>STDEV(C915:D915)</f>
        <v>0.53233331940101214</v>
      </c>
      <c r="G915" s="11">
        <v>9.1813899999999999E-9</v>
      </c>
      <c r="H915" s="11">
        <v>0.61917199999999994</v>
      </c>
      <c r="I915" s="12">
        <f>AVERAGE(G915:H915)</f>
        <v>0.30958600459069496</v>
      </c>
      <c r="J915" s="12">
        <f>STDEV(G915:H915)</f>
        <v>0.43782071342861389</v>
      </c>
      <c r="K915" s="13">
        <v>0</v>
      </c>
      <c r="L915" s="13">
        <v>0</v>
      </c>
      <c r="M915" s="14">
        <f>AVERAGE(K915:L915)</f>
        <v>0</v>
      </c>
      <c r="N915" s="14">
        <f>STDEV(K915:L915)</f>
        <v>0</v>
      </c>
      <c r="O915" s="13">
        <v>1.5278E-9</v>
      </c>
      <c r="P915" s="13">
        <v>0</v>
      </c>
      <c r="Q915" s="14">
        <f>AVERAGE(O915:P915)</f>
        <v>7.6390000000000002E-10</v>
      </c>
      <c r="R915" s="14">
        <f>STDEV(O915:P915)</f>
        <v>1.0803177402968074E-9</v>
      </c>
      <c r="S915" s="15">
        <v>0.10031900000000001</v>
      </c>
      <c r="T915" s="15">
        <v>1.29664</v>
      </c>
      <c r="U915" s="16">
        <f>AVERAGE(S915:T915)</f>
        <v>0.69847950000000003</v>
      </c>
      <c r="V915" s="16">
        <f>STDEV(S915:T915)</f>
        <v>0.84592669157587175</v>
      </c>
      <c r="W915" s="15">
        <v>2.7958799999999999</v>
      </c>
      <c r="X915" s="15">
        <v>3.5885199999999999</v>
      </c>
      <c r="Y915" s="16">
        <f>AVERAGE(W915:X915)</f>
        <v>3.1921999999999997</v>
      </c>
      <c r="Z915" s="16">
        <f>STDEV(W915:X915)</f>
        <v>0.56048111903970887</v>
      </c>
      <c r="AA915" s="17">
        <v>1.2149799999999999</v>
      </c>
      <c r="AB915" s="17">
        <v>0</v>
      </c>
      <c r="AC915" s="18">
        <f>AVERAGE(AA915:AB915)</f>
        <v>0.60748999999999997</v>
      </c>
      <c r="AD915" s="18">
        <f>STDEV(AA915:AB915)</f>
        <v>0.85912059700603149</v>
      </c>
      <c r="AE915" s="17">
        <v>0</v>
      </c>
      <c r="AF915" s="17">
        <v>0</v>
      </c>
      <c r="AG915" s="18">
        <f>AVERAGE(AE915:AF915)</f>
        <v>0</v>
      </c>
      <c r="AH915" s="18">
        <f>STDEV(AE915:AF915)</f>
        <v>0</v>
      </c>
      <c r="AI915" s="19">
        <f>U915/E915</f>
        <v>1.855602769804193</v>
      </c>
      <c r="AJ915" s="19">
        <f>Y915/I915</f>
        <v>10.311189629584263</v>
      </c>
      <c r="AK915" s="19" t="e">
        <f>Y915/AG915</f>
        <v>#DIV/0!</v>
      </c>
      <c r="AL915" s="19">
        <f>W915/X915</f>
        <v>0.77911785359981278</v>
      </c>
      <c r="AM915" s="19">
        <f>Y915/Q915</f>
        <v>4178819217.1750226</v>
      </c>
      <c r="AN915" s="19">
        <f>Y915-I915</f>
        <v>2.8826139954093049</v>
      </c>
      <c r="AO915" s="19" t="e">
        <f>I915/AG915</f>
        <v>#DIV/0!</v>
      </c>
    </row>
    <row r="916" spans="1:41" s="31" customFormat="1" ht="9.75" customHeight="1" x14ac:dyDescent="0.25">
      <c r="A916" s="1" t="s">
        <v>1157</v>
      </c>
      <c r="B916" s="1" t="s">
        <v>1469</v>
      </c>
      <c r="C916" s="11">
        <v>4.7233700000000003E-2</v>
      </c>
      <c r="D916" s="11">
        <v>0</v>
      </c>
      <c r="E916" s="12">
        <f>AVERAGE(C916:D916)</f>
        <v>2.3616850000000002E-2</v>
      </c>
      <c r="F916" s="12">
        <f>STDEV(C916:D916)</f>
        <v>3.3399269570531034E-2</v>
      </c>
      <c r="G916" s="11">
        <v>0</v>
      </c>
      <c r="H916" s="11">
        <v>0</v>
      </c>
      <c r="I916" s="12">
        <f>AVERAGE(G916:H916)</f>
        <v>0</v>
      </c>
      <c r="J916" s="12">
        <f>STDEV(G916:H916)</f>
        <v>0</v>
      </c>
      <c r="K916" s="13">
        <v>0.11192299999999999</v>
      </c>
      <c r="L916" s="13">
        <v>0.32911299999999999</v>
      </c>
      <c r="M916" s="14">
        <f>AVERAGE(K916:L916)</f>
        <v>0.22051799999999999</v>
      </c>
      <c r="N916" s="14">
        <f>STDEV(K916:L916)</f>
        <v>0.15357652180590628</v>
      </c>
      <c r="O916" s="13">
        <v>0</v>
      </c>
      <c r="P916" s="13">
        <v>0.42366500000000001</v>
      </c>
      <c r="Q916" s="14">
        <f>AVERAGE(O916:P916)</f>
        <v>0.21183250000000001</v>
      </c>
      <c r="R916" s="14">
        <f>STDEV(O916:P916)</f>
        <v>0.29957639445139866</v>
      </c>
      <c r="S916" s="15">
        <v>8.4313700000000005E-2</v>
      </c>
      <c r="T916" s="15">
        <v>5.0961799999999999E-8</v>
      </c>
      <c r="U916" s="16">
        <f>AVERAGE(S916:T916)</f>
        <v>4.2156875480900004E-2</v>
      </c>
      <c r="V916" s="16">
        <f>STDEV(S916:T916)</f>
        <v>5.9618752981493849E-2</v>
      </c>
      <c r="W916" s="15">
        <v>1.29295</v>
      </c>
      <c r="X916" s="15">
        <v>1.39422</v>
      </c>
      <c r="Y916" s="16">
        <f>AVERAGE(W916:X916)</f>
        <v>1.343585</v>
      </c>
      <c r="Z916" s="16">
        <f>STDEV(W916:X916)</f>
        <v>7.1608703730761641E-2</v>
      </c>
      <c r="AA916" s="17">
        <v>5.3374900000000003E-3</v>
      </c>
      <c r="AB916" s="17">
        <v>0</v>
      </c>
      <c r="AC916" s="18">
        <f>AVERAGE(AA916:AB916)</f>
        <v>2.6687450000000001E-3</v>
      </c>
      <c r="AD916" s="18">
        <f>STDEV(AA916:AB916)</f>
        <v>3.7741753735153856E-3</v>
      </c>
      <c r="AE916" s="17">
        <v>0</v>
      </c>
      <c r="AF916" s="17">
        <v>0</v>
      </c>
      <c r="AG916" s="18">
        <f>AVERAGE(AE916:AF916)</f>
        <v>0</v>
      </c>
      <c r="AH916" s="18">
        <f>STDEV(AE916:AF916)</f>
        <v>0</v>
      </c>
      <c r="AI916" s="19">
        <f>U916/E916</f>
        <v>1.7850337992111565</v>
      </c>
      <c r="AJ916" s="19" t="e">
        <f>Y916/I916</f>
        <v>#DIV/0!</v>
      </c>
      <c r="AK916" s="19" t="e">
        <f>Y916/AG916</f>
        <v>#DIV/0!</v>
      </c>
      <c r="AL916" s="19">
        <f>W916/X916</f>
        <v>0.92736440446988277</v>
      </c>
      <c r="AM916" s="19">
        <f>Y916/Q916</f>
        <v>6.3426764070669046</v>
      </c>
      <c r="AN916" s="19">
        <f>Y916-I916</f>
        <v>1.343585</v>
      </c>
      <c r="AO916" s="19" t="e">
        <f>I916/AG916</f>
        <v>#DIV/0!</v>
      </c>
    </row>
    <row r="917" spans="1:41" s="31" customFormat="1" ht="9.75" customHeight="1" x14ac:dyDescent="0.25">
      <c r="A917" s="1" t="s">
        <v>999</v>
      </c>
      <c r="B917" s="1" t="s">
        <v>1796</v>
      </c>
      <c r="C917" s="11">
        <v>4.9527700000000002E-4</v>
      </c>
      <c r="D917" s="11">
        <v>6.3040299999999997E-4</v>
      </c>
      <c r="E917" s="12">
        <f>AVERAGE(C917:D917)</f>
        <v>5.6284E-4</v>
      </c>
      <c r="F917" s="12">
        <f>STDEV(C917:D917)</f>
        <v>9.5548510914613392E-5</v>
      </c>
      <c r="G917" s="11">
        <v>0</v>
      </c>
      <c r="H917" s="11">
        <v>5.3319400000000003E-3</v>
      </c>
      <c r="I917" s="12">
        <f>AVERAGE(G917:H917)</f>
        <v>2.6659700000000001E-3</v>
      </c>
      <c r="J917" s="12">
        <f>STDEV(G917:H917)</f>
        <v>3.7702509308798005E-3</v>
      </c>
      <c r="K917" s="13">
        <v>0</v>
      </c>
      <c r="L917" s="13">
        <v>3.8247899999999998E-3</v>
      </c>
      <c r="M917" s="14">
        <f>AVERAGE(K917:L917)</f>
        <v>1.9123949999999999E-3</v>
      </c>
      <c r="N917" s="14">
        <f>STDEV(K917:L917)</f>
        <v>2.7045349456144949E-3</v>
      </c>
      <c r="O917" s="13">
        <v>7.2700599999999998E-4</v>
      </c>
      <c r="P917" s="13">
        <v>0</v>
      </c>
      <c r="Q917" s="14">
        <f>AVERAGE(O917:P917)</f>
        <v>3.6350299999999999E-4</v>
      </c>
      <c r="R917" s="14">
        <f>STDEV(O917:P917)</f>
        <v>5.1407087256330713E-4</v>
      </c>
      <c r="S917" s="15">
        <v>0</v>
      </c>
      <c r="T917" s="15">
        <v>1.9650100000000001E-3</v>
      </c>
      <c r="U917" s="16">
        <f>AVERAGE(S917:T917)</f>
        <v>9.8250500000000005E-4</v>
      </c>
      <c r="V917" s="16">
        <f>STDEV(S917:T917)</f>
        <v>1.3894718960993778E-3</v>
      </c>
      <c r="W917" s="15">
        <v>3.4613299999999998</v>
      </c>
      <c r="X917" s="15">
        <v>2.8973200000000001</v>
      </c>
      <c r="Y917" s="16">
        <f>AVERAGE(W917:X917)</f>
        <v>3.179325</v>
      </c>
      <c r="Z917" s="16">
        <f>STDEV(W917:X917)</f>
        <v>0.39881529565702445</v>
      </c>
      <c r="AA917" s="17">
        <v>0</v>
      </c>
      <c r="AB917" s="17">
        <v>0</v>
      </c>
      <c r="AC917" s="18">
        <f>AVERAGE(AA917:AB917)</f>
        <v>0</v>
      </c>
      <c r="AD917" s="18">
        <f>STDEV(AA917:AB917)</f>
        <v>0</v>
      </c>
      <c r="AE917" s="17">
        <v>0</v>
      </c>
      <c r="AF917" s="17">
        <v>0</v>
      </c>
      <c r="AG917" s="18">
        <f>AVERAGE(AE917:AF917)</f>
        <v>0</v>
      </c>
      <c r="AH917" s="18">
        <f>STDEV(AE917:AF917)</f>
        <v>0</v>
      </c>
      <c r="AI917" s="19">
        <f>U917/E917</f>
        <v>1.7456204249875631</v>
      </c>
      <c r="AJ917" s="19">
        <f>Y917/I917</f>
        <v>1192.55843089007</v>
      </c>
      <c r="AK917" s="19" t="e">
        <f>Y917/AG917</f>
        <v>#DIV/0!</v>
      </c>
      <c r="AL917" s="19">
        <f>W917/X917</f>
        <v>1.1946661052282799</v>
      </c>
      <c r="AM917" s="19">
        <f>Y917/Q917</f>
        <v>8746.3514744032382</v>
      </c>
      <c r="AN917" s="19">
        <f>Y917-I917</f>
        <v>3.1766590300000002</v>
      </c>
      <c r="AO917" s="19" t="e">
        <f>I917/AG917</f>
        <v>#DIV/0!</v>
      </c>
    </row>
    <row r="918" spans="1:41" s="31" customFormat="1" ht="9.75" customHeight="1" x14ac:dyDescent="0.25">
      <c r="A918" s="1" t="s">
        <v>921</v>
      </c>
      <c r="B918" s="1" t="s">
        <v>1860</v>
      </c>
      <c r="C918" s="11">
        <v>2.9669500000000002</v>
      </c>
      <c r="D918" s="11">
        <v>3.6194700000000002</v>
      </c>
      <c r="E918" s="12">
        <v>3.2932100000000002</v>
      </c>
      <c r="F918" s="12">
        <v>0.46140131685984598</v>
      </c>
      <c r="G918" s="11">
        <v>0.35993799999999998</v>
      </c>
      <c r="H918" s="11">
        <v>1.1621699999999999</v>
      </c>
      <c r="I918" s="12">
        <v>0.7610539999999999</v>
      </c>
      <c r="J918" s="12">
        <v>0.56726368728484644</v>
      </c>
      <c r="K918" s="13">
        <v>5.4827000000000004</v>
      </c>
      <c r="L918" s="13">
        <v>4.9947400000000002</v>
      </c>
      <c r="M918" s="14">
        <v>5.2387200000000007</v>
      </c>
      <c r="N918" s="14">
        <v>0.34503982494778784</v>
      </c>
      <c r="O918" s="13">
        <v>2.2935599999999998</v>
      </c>
      <c r="P918" s="13">
        <v>3.7258599999999999</v>
      </c>
      <c r="Q918" s="14">
        <v>3.0097100000000001</v>
      </c>
      <c r="R918" s="14">
        <v>1.012789042693492</v>
      </c>
      <c r="S918" s="15">
        <v>5.1643299999999996</v>
      </c>
      <c r="T918" s="15">
        <v>6.20397</v>
      </c>
      <c r="U918" s="16">
        <v>5.6841499999999998</v>
      </c>
      <c r="V918" s="16">
        <v>0.73513649399278247</v>
      </c>
      <c r="W918" s="15">
        <v>7.4666899999999998</v>
      </c>
      <c r="X918" s="15">
        <v>5.7941099999999999</v>
      </c>
      <c r="Y918" s="16">
        <v>6.6303999999999998</v>
      </c>
      <c r="Z918" s="16">
        <v>1.1826926600769967</v>
      </c>
      <c r="AA918" s="17">
        <v>0.85693600000000003</v>
      </c>
      <c r="AB918" s="17">
        <v>0</v>
      </c>
      <c r="AC918" s="18">
        <v>0.42846800000000002</v>
      </c>
      <c r="AD918" s="18">
        <v>0.60594525664287524</v>
      </c>
      <c r="AE918" s="17">
        <v>0</v>
      </c>
      <c r="AF918" s="17">
        <v>0</v>
      </c>
      <c r="AG918" s="18">
        <v>0</v>
      </c>
      <c r="AH918" s="18">
        <v>0</v>
      </c>
      <c r="AI918" s="19">
        <v>1.7260211161754031</v>
      </c>
      <c r="AJ918" s="19">
        <v>8.7121281801291381</v>
      </c>
      <c r="AK918" s="19" t="e">
        <v>#DIV/0!</v>
      </c>
      <c r="AL918" s="19">
        <v>1.2886690104261052</v>
      </c>
      <c r="AM918" s="19">
        <v>2.2030029471277963</v>
      </c>
      <c r="AN918" s="19">
        <v>5.8693460000000002</v>
      </c>
      <c r="AO918" s="19" t="e">
        <v>#DIV/0!</v>
      </c>
    </row>
    <row r="919" spans="1:41" s="31" customFormat="1" ht="9.75" customHeight="1" x14ac:dyDescent="0.25">
      <c r="A919" s="1" t="s">
        <v>1152</v>
      </c>
      <c r="B919" s="1" t="s">
        <v>2064</v>
      </c>
      <c r="C919" s="11">
        <v>0.24693899999999999</v>
      </c>
      <c r="D919" s="11">
        <v>0.249247</v>
      </c>
      <c r="E919" s="12">
        <f t="shared" ref="E919:E926" si="907">AVERAGE(C919:D919)</f>
        <v>0.24809300000000001</v>
      </c>
      <c r="F919" s="12">
        <f t="shared" ref="F919:F926" si="908">STDEV(C919:D919)</f>
        <v>1.6320024509785549E-3</v>
      </c>
      <c r="G919" s="11">
        <v>0.101034</v>
      </c>
      <c r="H919" s="11">
        <v>0.20485</v>
      </c>
      <c r="I919" s="12">
        <f t="shared" ref="I919:I926" si="909">AVERAGE(G919:H919)</f>
        <v>0.15294199999999999</v>
      </c>
      <c r="J919" s="12">
        <f t="shared" ref="J919:J926" si="910">STDEV(G919:H919)</f>
        <v>7.3408997595662634E-2</v>
      </c>
      <c r="K919" s="13">
        <v>0.43201200000000001</v>
      </c>
      <c r="L919" s="13">
        <v>0.44262099999999999</v>
      </c>
      <c r="M919" s="14">
        <f t="shared" ref="M919:M926" si="911">AVERAGE(K919:L919)</f>
        <v>0.4373165</v>
      </c>
      <c r="N919" s="14">
        <f t="shared" ref="N919:N926" si="912">STDEV(K919:L919)</f>
        <v>7.501695841608068E-3</v>
      </c>
      <c r="O919" s="13">
        <v>0.90306699999999995</v>
      </c>
      <c r="P919" s="13">
        <v>0.92150200000000004</v>
      </c>
      <c r="Q919" s="14">
        <f t="shared" ref="Q919:Q926" si="913">AVERAGE(O919:P919)</f>
        <v>0.91228449999999994</v>
      </c>
      <c r="R919" s="14">
        <f t="shared" ref="R919:R926" si="914">STDEV(O919:P919)</f>
        <v>1.3035513511174069E-2</v>
      </c>
      <c r="S919" s="15">
        <v>0.42073899999999997</v>
      </c>
      <c r="T919" s="15">
        <v>0.42231099999999999</v>
      </c>
      <c r="U919" s="16">
        <f t="shared" ref="U919:U926" si="915">AVERAGE(S919:T919)</f>
        <v>0.42152499999999998</v>
      </c>
      <c r="V919" s="16">
        <f t="shared" ref="V919:V926" si="916">STDEV(S919:T919)</f>
        <v>1.1115718600252654E-3</v>
      </c>
      <c r="W919" s="15">
        <v>1.3895200000000001</v>
      </c>
      <c r="X919" s="15">
        <v>1.3967700000000001</v>
      </c>
      <c r="Y919" s="16">
        <f t="shared" ref="Y919:Y926" si="917">AVERAGE(W919:X919)</f>
        <v>1.3931450000000001</v>
      </c>
      <c r="Z919" s="16">
        <f t="shared" ref="Z919:Z926" si="918">STDEV(W919:X919)</f>
        <v>5.1265241636024549E-3</v>
      </c>
      <c r="AA919" s="17">
        <v>0</v>
      </c>
      <c r="AB919" s="17">
        <v>0</v>
      </c>
      <c r="AC919" s="18">
        <f t="shared" ref="AC919:AC926" si="919">AVERAGE(AA919:AB919)</f>
        <v>0</v>
      </c>
      <c r="AD919" s="18">
        <f t="shared" ref="AD919:AD926" si="920">STDEV(AA919:AB919)</f>
        <v>0</v>
      </c>
      <c r="AE919" s="17">
        <v>0</v>
      </c>
      <c r="AF919" s="17">
        <v>0</v>
      </c>
      <c r="AG919" s="18">
        <f t="shared" ref="AG919:AG926" si="921">AVERAGE(AE919:AF919)</f>
        <v>0</v>
      </c>
      <c r="AH919" s="18">
        <f t="shared" ref="AH919:AH926" si="922">STDEV(AE919:AF919)</f>
        <v>0</v>
      </c>
      <c r="AI919" s="19">
        <f t="shared" ref="AI919:AI926" si="923">U919/E919</f>
        <v>1.6990604329827925</v>
      </c>
      <c r="AJ919" s="19">
        <f t="shared" ref="AJ919:AJ926" si="924">Y919/I919</f>
        <v>9.1089759516679543</v>
      </c>
      <c r="AK919" s="19" t="e">
        <f t="shared" ref="AK919:AK926" si="925">Y919/AG919</f>
        <v>#DIV/0!</v>
      </c>
      <c r="AL919" s="19">
        <f t="shared" ref="AL919:AL926" si="926">W919/X919</f>
        <v>0.9948094532385432</v>
      </c>
      <c r="AM919" s="19">
        <f t="shared" ref="AM919:AM926" si="927">Y919/Q919</f>
        <v>1.5270948919991518</v>
      </c>
      <c r="AN919" s="19">
        <f t="shared" ref="AN919:AN926" si="928">Y919-I919</f>
        <v>1.2402030000000002</v>
      </c>
      <c r="AO919" s="19" t="e">
        <f t="shared" ref="AO919:AO926" si="929">I919/AG919</f>
        <v>#DIV/0!</v>
      </c>
    </row>
    <row r="920" spans="1:41" s="31" customFormat="1" ht="9.75" customHeight="1" x14ac:dyDescent="0.25">
      <c r="A920" s="1" t="s">
        <v>1084</v>
      </c>
      <c r="B920" s="1" t="s">
        <v>1217</v>
      </c>
      <c r="C920" s="11">
        <v>0.22056500000000001</v>
      </c>
      <c r="D920" s="11">
        <v>0.22262599999999999</v>
      </c>
      <c r="E920" s="12">
        <f t="shared" si="907"/>
        <v>0.2215955</v>
      </c>
      <c r="F920" s="12">
        <f t="shared" si="908"/>
        <v>1.4573470760254599E-3</v>
      </c>
      <c r="G920" s="11">
        <v>0.203046</v>
      </c>
      <c r="H920" s="11">
        <v>0.21820300000000001</v>
      </c>
      <c r="I920" s="12">
        <f t="shared" si="909"/>
        <v>0.21062449999999999</v>
      </c>
      <c r="J920" s="12">
        <f t="shared" si="910"/>
        <v>1.0717617482444503E-2</v>
      </c>
      <c r="K920" s="13">
        <v>0.17416100000000001</v>
      </c>
      <c r="L920" s="13">
        <v>0.178818</v>
      </c>
      <c r="M920" s="14">
        <f t="shared" si="911"/>
        <v>0.17648950000000002</v>
      </c>
      <c r="N920" s="14">
        <f t="shared" si="912"/>
        <v>3.292996279985748E-3</v>
      </c>
      <c r="O920" s="13">
        <v>0</v>
      </c>
      <c r="P920" s="13">
        <v>0.13718</v>
      </c>
      <c r="Q920" s="14">
        <f t="shared" si="913"/>
        <v>6.8589999999999998E-2</v>
      </c>
      <c r="R920" s="14">
        <f t="shared" si="914"/>
        <v>9.7000908243170592E-2</v>
      </c>
      <c r="S920" s="15">
        <v>0.28185199999999999</v>
      </c>
      <c r="T920" s="15">
        <v>0.45721699999999998</v>
      </c>
      <c r="U920" s="16">
        <f t="shared" si="915"/>
        <v>0.36953449999999999</v>
      </c>
      <c r="V920" s="16">
        <f t="shared" si="916"/>
        <v>0.12400178068277874</v>
      </c>
      <c r="W920" s="15">
        <v>1.9198500000000001</v>
      </c>
      <c r="X920" s="15">
        <v>1.9509399999999999</v>
      </c>
      <c r="Y920" s="16">
        <f t="shared" si="917"/>
        <v>1.935395</v>
      </c>
      <c r="Z920" s="16">
        <f t="shared" si="918"/>
        <v>2.1983949827089649E-2</v>
      </c>
      <c r="AA920" s="17">
        <v>0</v>
      </c>
      <c r="AB920" s="17">
        <v>0</v>
      </c>
      <c r="AC920" s="18">
        <f t="shared" si="919"/>
        <v>0</v>
      </c>
      <c r="AD920" s="18">
        <f t="shared" si="920"/>
        <v>0</v>
      </c>
      <c r="AE920" s="17">
        <v>0</v>
      </c>
      <c r="AF920" s="17">
        <v>0</v>
      </c>
      <c r="AG920" s="18">
        <f t="shared" si="921"/>
        <v>0</v>
      </c>
      <c r="AH920" s="18">
        <f t="shared" si="922"/>
        <v>0</v>
      </c>
      <c r="AI920" s="19">
        <f t="shared" si="923"/>
        <v>1.6676083223711673</v>
      </c>
      <c r="AJ920" s="19">
        <f t="shared" si="924"/>
        <v>9.1888408043698622</v>
      </c>
      <c r="AK920" s="19" t="e">
        <f t="shared" si="925"/>
        <v>#DIV/0!</v>
      </c>
      <c r="AL920" s="19">
        <f t="shared" si="926"/>
        <v>0.98406409218120505</v>
      </c>
      <c r="AM920" s="19">
        <f t="shared" si="927"/>
        <v>28.216868348155707</v>
      </c>
      <c r="AN920" s="19">
        <f t="shared" si="928"/>
        <v>1.7247705</v>
      </c>
      <c r="AO920" s="19" t="e">
        <f t="shared" si="929"/>
        <v>#DIV/0!</v>
      </c>
    </row>
    <row r="921" spans="1:41" s="31" customFormat="1" ht="9.75" customHeight="1" x14ac:dyDescent="0.25">
      <c r="A921" s="1" t="s">
        <v>965</v>
      </c>
      <c r="B921" s="1" t="s">
        <v>1951</v>
      </c>
      <c r="C921" s="11">
        <v>1.1776599999999999</v>
      </c>
      <c r="D921" s="11">
        <v>0</v>
      </c>
      <c r="E921" s="12">
        <f t="shared" si="907"/>
        <v>0.58882999999999996</v>
      </c>
      <c r="F921" s="12">
        <f t="shared" si="908"/>
        <v>0.83273137193214952</v>
      </c>
      <c r="G921" s="11">
        <v>0</v>
      </c>
      <c r="H921" s="11">
        <v>1.4272800000000001</v>
      </c>
      <c r="I921" s="12">
        <f t="shared" si="909"/>
        <v>0.71364000000000005</v>
      </c>
      <c r="J921" s="12">
        <f t="shared" si="910"/>
        <v>1.0092393666519357</v>
      </c>
      <c r="K921" s="13">
        <v>3.7761999999999998</v>
      </c>
      <c r="L921" s="13">
        <v>0</v>
      </c>
      <c r="M921" s="14">
        <f t="shared" si="911"/>
        <v>1.8880999999999999</v>
      </c>
      <c r="N921" s="14">
        <f t="shared" si="912"/>
        <v>2.6701766271166405</v>
      </c>
      <c r="O921" s="13">
        <v>0</v>
      </c>
      <c r="P921" s="13">
        <v>2.0517699999999999</v>
      </c>
      <c r="Q921" s="14">
        <f t="shared" si="913"/>
        <v>1.0258849999999999</v>
      </c>
      <c r="R921" s="14">
        <f t="shared" si="914"/>
        <v>1.4508204804351226</v>
      </c>
      <c r="S921" s="15">
        <v>0.78373400000000004</v>
      </c>
      <c r="T921" s="15">
        <v>1.1388799999999999</v>
      </c>
      <c r="U921" s="16">
        <f t="shared" si="915"/>
        <v>0.96130699999999991</v>
      </c>
      <c r="V921" s="16">
        <f t="shared" si="916"/>
        <v>0.2511261449112781</v>
      </c>
      <c r="W921" s="15">
        <v>3.7671600000000001</v>
      </c>
      <c r="X921" s="15">
        <v>4.5048000000000004</v>
      </c>
      <c r="Y921" s="16">
        <f t="shared" si="917"/>
        <v>4.13598</v>
      </c>
      <c r="Z921" s="16">
        <f t="shared" si="918"/>
        <v>0.52159024607444515</v>
      </c>
      <c r="AA921" s="17">
        <v>3.59745E-7</v>
      </c>
      <c r="AB921" s="17">
        <v>0</v>
      </c>
      <c r="AC921" s="18">
        <f t="shared" si="919"/>
        <v>1.798725E-7</v>
      </c>
      <c r="AD921" s="18">
        <f t="shared" si="920"/>
        <v>2.5437812899795454E-7</v>
      </c>
      <c r="AE921" s="17">
        <v>0</v>
      </c>
      <c r="AF921" s="17">
        <v>0</v>
      </c>
      <c r="AG921" s="18">
        <f t="shared" si="921"/>
        <v>0</v>
      </c>
      <c r="AH921" s="18">
        <f t="shared" si="922"/>
        <v>0</v>
      </c>
      <c r="AI921" s="19">
        <f t="shared" si="923"/>
        <v>1.6325713703445817</v>
      </c>
      <c r="AJ921" s="19">
        <f t="shared" si="924"/>
        <v>5.7956112325542284</v>
      </c>
      <c r="AK921" s="19" t="e">
        <f t="shared" si="925"/>
        <v>#DIV/0!</v>
      </c>
      <c r="AL921" s="19">
        <f t="shared" si="926"/>
        <v>0.83625466169419282</v>
      </c>
      <c r="AM921" s="19">
        <f t="shared" si="927"/>
        <v>4.0316214780409112</v>
      </c>
      <c r="AN921" s="19">
        <f t="shared" si="928"/>
        <v>3.4223400000000002</v>
      </c>
      <c r="AO921" s="19" t="e">
        <f t="shared" si="929"/>
        <v>#DIV/0!</v>
      </c>
    </row>
    <row r="922" spans="1:41" s="31" customFormat="1" ht="9.75" customHeight="1" x14ac:dyDescent="0.25">
      <c r="A922" s="1" t="s">
        <v>1119</v>
      </c>
      <c r="B922" s="1"/>
      <c r="C922" s="11">
        <v>0.28421000000000002</v>
      </c>
      <c r="D922" s="11">
        <v>0.25100800000000001</v>
      </c>
      <c r="E922" s="12">
        <f t="shared" si="907"/>
        <v>0.26760899999999999</v>
      </c>
      <c r="F922" s="12">
        <f t="shared" si="908"/>
        <v>2.3477359348955756E-2</v>
      </c>
      <c r="G922" s="11">
        <v>0.174424</v>
      </c>
      <c r="H922" s="11">
        <v>0.17682600000000001</v>
      </c>
      <c r="I922" s="12">
        <f t="shared" si="909"/>
        <v>0.175625</v>
      </c>
      <c r="J922" s="12">
        <f t="shared" si="910"/>
        <v>1.6984704884100981E-3</v>
      </c>
      <c r="K922" s="13">
        <v>0.18645600000000001</v>
      </c>
      <c r="L922" s="13">
        <v>0.19103500000000001</v>
      </c>
      <c r="M922" s="14">
        <f t="shared" si="911"/>
        <v>0.18874550000000001</v>
      </c>
      <c r="N922" s="14">
        <f t="shared" si="912"/>
        <v>3.237841951053201E-3</v>
      </c>
      <c r="O922" s="13">
        <v>0</v>
      </c>
      <c r="P922" s="13">
        <v>0</v>
      </c>
      <c r="Q922" s="14">
        <f t="shared" si="913"/>
        <v>0</v>
      </c>
      <c r="R922" s="14">
        <f t="shared" si="914"/>
        <v>0</v>
      </c>
      <c r="S922" s="15">
        <v>0.43581799999999998</v>
      </c>
      <c r="T922" s="15">
        <v>0.437446</v>
      </c>
      <c r="U922" s="16">
        <f t="shared" si="915"/>
        <v>0.43663200000000002</v>
      </c>
      <c r="V922" s="16">
        <f t="shared" si="916"/>
        <v>1.1511698397717123E-3</v>
      </c>
      <c r="W922" s="15">
        <v>1.72875</v>
      </c>
      <c r="X922" s="15">
        <v>1.6201399999999999</v>
      </c>
      <c r="Y922" s="16">
        <f t="shared" si="917"/>
        <v>1.674445</v>
      </c>
      <c r="Z922" s="16">
        <f t="shared" si="918"/>
        <v>7.6798867504670992E-2</v>
      </c>
      <c r="AA922" s="17">
        <v>0</v>
      </c>
      <c r="AB922" s="17">
        <v>0</v>
      </c>
      <c r="AC922" s="18">
        <f t="shared" si="919"/>
        <v>0</v>
      </c>
      <c r="AD922" s="18">
        <f t="shared" si="920"/>
        <v>0</v>
      </c>
      <c r="AE922" s="17">
        <v>0</v>
      </c>
      <c r="AF922" s="17">
        <v>0</v>
      </c>
      <c r="AG922" s="18">
        <f t="shared" si="921"/>
        <v>0</v>
      </c>
      <c r="AH922" s="18">
        <f t="shared" si="922"/>
        <v>0</v>
      </c>
      <c r="AI922" s="19">
        <f t="shared" si="923"/>
        <v>1.6316043182404181</v>
      </c>
      <c r="AJ922" s="19">
        <f t="shared" si="924"/>
        <v>9.5342064056939506</v>
      </c>
      <c r="AK922" s="19" t="e">
        <f t="shared" si="925"/>
        <v>#DIV/0!</v>
      </c>
      <c r="AL922" s="19">
        <f t="shared" si="926"/>
        <v>1.0670374165195602</v>
      </c>
      <c r="AM922" s="19" t="e">
        <f t="shared" si="927"/>
        <v>#DIV/0!</v>
      </c>
      <c r="AN922" s="19">
        <f t="shared" si="928"/>
        <v>1.49882</v>
      </c>
      <c r="AO922" s="19" t="e">
        <f t="shared" si="929"/>
        <v>#DIV/0!</v>
      </c>
    </row>
    <row r="923" spans="1:41" s="31" customFormat="1" ht="9.75" customHeight="1" x14ac:dyDescent="0.25">
      <c r="A923" s="1" t="s">
        <v>882</v>
      </c>
      <c r="B923" s="1" t="s">
        <v>2002</v>
      </c>
      <c r="C923" s="11">
        <v>2.41208</v>
      </c>
      <c r="D923" s="11">
        <v>2.48733</v>
      </c>
      <c r="E923" s="12">
        <f t="shared" si="907"/>
        <v>2.4497049999999998</v>
      </c>
      <c r="F923" s="12">
        <f t="shared" si="908"/>
        <v>5.3209785284287728E-2</v>
      </c>
      <c r="G923" s="11">
        <v>4.7332999999999998</v>
      </c>
      <c r="H923" s="11">
        <v>4.8490099999999998</v>
      </c>
      <c r="I923" s="12">
        <f t="shared" si="909"/>
        <v>4.7911549999999998</v>
      </c>
      <c r="J923" s="12">
        <f t="shared" si="910"/>
        <v>8.1819325651095398E-2</v>
      </c>
      <c r="K923" s="13">
        <v>3.3990300000000002</v>
      </c>
      <c r="L923" s="13">
        <v>3.4679600000000002</v>
      </c>
      <c r="M923" s="14">
        <f t="shared" si="911"/>
        <v>3.4334950000000002</v>
      </c>
      <c r="N923" s="14">
        <f t="shared" si="912"/>
        <v>4.8740870427188679E-2</v>
      </c>
      <c r="O923" s="13">
        <v>7.35703</v>
      </c>
      <c r="P923" s="13">
        <v>7.6820000000000004</v>
      </c>
      <c r="Q923" s="14">
        <f t="shared" si="913"/>
        <v>7.5195150000000002</v>
      </c>
      <c r="R923" s="14">
        <f t="shared" si="914"/>
        <v>0.22978849068219265</v>
      </c>
      <c r="S923" s="15">
        <v>3.8244699999999998</v>
      </c>
      <c r="T923" s="15">
        <v>3.8844799999999999</v>
      </c>
      <c r="U923" s="16">
        <f t="shared" si="915"/>
        <v>3.8544749999999999</v>
      </c>
      <c r="V923" s="16">
        <f t="shared" si="916"/>
        <v>4.2433477939004802E-2</v>
      </c>
      <c r="W923" s="15">
        <v>36.529000000000003</v>
      </c>
      <c r="X923" s="15">
        <v>37.770200000000003</v>
      </c>
      <c r="Y923" s="16">
        <f t="shared" si="917"/>
        <v>37.149600000000007</v>
      </c>
      <c r="Z923" s="16">
        <f t="shared" si="918"/>
        <v>0.87766093680874224</v>
      </c>
      <c r="AA923" s="17">
        <v>0.49913600000000002</v>
      </c>
      <c r="AB923" s="17">
        <v>0.70814600000000005</v>
      </c>
      <c r="AC923" s="18">
        <f t="shared" si="919"/>
        <v>0.60364100000000009</v>
      </c>
      <c r="AD923" s="18">
        <f t="shared" si="920"/>
        <v>0.14779238833579991</v>
      </c>
      <c r="AE923" s="17">
        <v>0.90715000000000001</v>
      </c>
      <c r="AF923" s="17">
        <v>1.0031300000000001</v>
      </c>
      <c r="AG923" s="18">
        <f t="shared" si="921"/>
        <v>0.9551400000000001</v>
      </c>
      <c r="AH923" s="18">
        <f t="shared" si="922"/>
        <v>6.7868108858284884E-2</v>
      </c>
      <c r="AI923" s="19">
        <f t="shared" si="923"/>
        <v>1.573444557609998</v>
      </c>
      <c r="AJ923" s="19">
        <f t="shared" si="924"/>
        <v>7.7537879697066803</v>
      </c>
      <c r="AK923" s="19">
        <f t="shared" si="925"/>
        <v>38.894402914755958</v>
      </c>
      <c r="AL923" s="19">
        <f t="shared" si="926"/>
        <v>0.96713811417466677</v>
      </c>
      <c r="AM923" s="19">
        <f t="shared" si="927"/>
        <v>4.9404250141132779</v>
      </c>
      <c r="AN923" s="19">
        <f t="shared" si="928"/>
        <v>32.358445000000003</v>
      </c>
      <c r="AO923" s="19">
        <f t="shared" si="929"/>
        <v>5.0161808740079978</v>
      </c>
    </row>
    <row r="924" spans="1:41" s="31" customFormat="1" ht="9.75" customHeight="1" x14ac:dyDescent="0.25">
      <c r="A924" s="1" t="s">
        <v>970</v>
      </c>
      <c r="B924" s="1"/>
      <c r="C924" s="11">
        <v>0</v>
      </c>
      <c r="D924" s="11">
        <v>2.0588199999999999</v>
      </c>
      <c r="E924" s="12">
        <f t="shared" si="907"/>
        <v>1.0294099999999999</v>
      </c>
      <c r="F924" s="12">
        <f t="shared" si="908"/>
        <v>1.4558055832424877</v>
      </c>
      <c r="G924" s="11">
        <v>4.8029700000000002E-2</v>
      </c>
      <c r="H924" s="11">
        <v>0.49904500000000002</v>
      </c>
      <c r="I924" s="12">
        <f t="shared" si="909"/>
        <v>0.27353735000000001</v>
      </c>
      <c r="J924" s="12">
        <f t="shared" si="910"/>
        <v>0.31891597704888508</v>
      </c>
      <c r="K924" s="13">
        <v>0.79659199999999997</v>
      </c>
      <c r="L924" s="13">
        <v>0.31326799999999999</v>
      </c>
      <c r="M924" s="14">
        <f t="shared" si="911"/>
        <v>0.55492999999999992</v>
      </c>
      <c r="N924" s="14">
        <f t="shared" si="912"/>
        <v>0.34176167791020706</v>
      </c>
      <c r="O924" s="13">
        <v>1.19123E-7</v>
      </c>
      <c r="P924" s="13">
        <v>1.28176</v>
      </c>
      <c r="Q924" s="14">
        <f t="shared" si="913"/>
        <v>0.64088005956149996</v>
      </c>
      <c r="R924" s="14">
        <f t="shared" si="914"/>
        <v>0.90634110362098819</v>
      </c>
      <c r="S924" s="15">
        <v>3.2152400000000001</v>
      </c>
      <c r="T924" s="15">
        <v>2.0088499999999999E-2</v>
      </c>
      <c r="U924" s="16">
        <f t="shared" si="915"/>
        <v>1.61766425</v>
      </c>
      <c r="V924" s="16">
        <f t="shared" si="916"/>
        <v>2.2593132925683692</v>
      </c>
      <c r="W924" s="15">
        <v>4.2780100000000001</v>
      </c>
      <c r="X924" s="15">
        <v>3.8645900000000002</v>
      </c>
      <c r="Y924" s="16">
        <f t="shared" si="917"/>
        <v>4.0712999999999999</v>
      </c>
      <c r="Z924" s="16">
        <f t="shared" si="918"/>
        <v>0.29233208547814238</v>
      </c>
      <c r="AA924" s="17">
        <v>0</v>
      </c>
      <c r="AB924" s="17">
        <v>0</v>
      </c>
      <c r="AC924" s="18">
        <f t="shared" si="919"/>
        <v>0</v>
      </c>
      <c r="AD924" s="18">
        <f t="shared" si="920"/>
        <v>0</v>
      </c>
      <c r="AE924" s="17">
        <v>2.4970500000000001E-6</v>
      </c>
      <c r="AF924" s="17">
        <v>0</v>
      </c>
      <c r="AG924" s="18">
        <f t="shared" si="921"/>
        <v>1.248525E-6</v>
      </c>
      <c r="AH924" s="18">
        <f t="shared" si="922"/>
        <v>1.7656809879618686E-6</v>
      </c>
      <c r="AI924" s="19">
        <f t="shared" si="923"/>
        <v>1.5714479653393694</v>
      </c>
      <c r="AJ924" s="19">
        <f t="shared" si="924"/>
        <v>14.883890627733287</v>
      </c>
      <c r="AK924" s="19">
        <f t="shared" si="925"/>
        <v>3260887.8476602389</v>
      </c>
      <c r="AL924" s="19">
        <f t="shared" si="926"/>
        <v>1.106976419232053</v>
      </c>
      <c r="AM924" s="19">
        <f t="shared" si="927"/>
        <v>6.3526707365269663</v>
      </c>
      <c r="AN924" s="19">
        <f t="shared" si="928"/>
        <v>3.7977626500000001</v>
      </c>
      <c r="AO924" s="19">
        <f t="shared" si="929"/>
        <v>219088.40431709419</v>
      </c>
    </row>
    <row r="925" spans="1:41" s="31" customFormat="1" ht="9.75" customHeight="1" x14ac:dyDescent="0.25">
      <c r="A925" s="1" t="s">
        <v>956</v>
      </c>
      <c r="B925" s="1"/>
      <c r="C925" s="11">
        <v>1.3188299999999999</v>
      </c>
      <c r="D925" s="11">
        <v>1.3093999999999999</v>
      </c>
      <c r="E925" s="12">
        <f t="shared" si="907"/>
        <v>1.3141149999999999</v>
      </c>
      <c r="F925" s="12">
        <f t="shared" si="908"/>
        <v>6.6680169465891783E-3</v>
      </c>
      <c r="G925" s="11">
        <v>0.80774999999999997</v>
      </c>
      <c r="H925" s="11">
        <v>0.77258099999999996</v>
      </c>
      <c r="I925" s="12">
        <f t="shared" si="909"/>
        <v>0.79016549999999997</v>
      </c>
      <c r="J925" s="12">
        <f t="shared" si="910"/>
        <v>2.4868238387549695E-2</v>
      </c>
      <c r="K925" s="13">
        <v>1.02504</v>
      </c>
      <c r="L925" s="13">
        <v>1.2708900000000001</v>
      </c>
      <c r="M925" s="14">
        <f t="shared" si="911"/>
        <v>1.1479650000000001</v>
      </c>
      <c r="N925" s="14">
        <f t="shared" si="912"/>
        <v>0.17384220215471252</v>
      </c>
      <c r="O925" s="13">
        <v>0.95757899999999996</v>
      </c>
      <c r="P925" s="13">
        <v>1.2352700000000001</v>
      </c>
      <c r="Q925" s="14">
        <f t="shared" si="913"/>
        <v>1.0964244999999999</v>
      </c>
      <c r="R925" s="14">
        <f t="shared" si="914"/>
        <v>0.19635718917447564</v>
      </c>
      <c r="S925" s="15">
        <v>1.95231</v>
      </c>
      <c r="T925" s="15">
        <v>2.0504600000000002</v>
      </c>
      <c r="U925" s="16">
        <f t="shared" si="915"/>
        <v>2.001385</v>
      </c>
      <c r="V925" s="16">
        <f t="shared" si="916"/>
        <v>6.940253057345977E-2</v>
      </c>
      <c r="W925" s="15">
        <v>4.4788100000000002</v>
      </c>
      <c r="X925" s="15">
        <v>4.3857999999999997</v>
      </c>
      <c r="Y925" s="16">
        <f t="shared" si="917"/>
        <v>4.4323049999999995</v>
      </c>
      <c r="Z925" s="16">
        <f t="shared" si="918"/>
        <v>6.576800171816112E-2</v>
      </c>
      <c r="AA925" s="17">
        <v>6.8462300000000004E-2</v>
      </c>
      <c r="AB925" s="17">
        <v>0</v>
      </c>
      <c r="AC925" s="18">
        <f t="shared" si="919"/>
        <v>3.4231150000000002E-2</v>
      </c>
      <c r="AD925" s="18">
        <f t="shared" si="920"/>
        <v>4.8410156585627778E-2</v>
      </c>
      <c r="AE925" s="17">
        <v>9.30338E-2</v>
      </c>
      <c r="AF925" s="17">
        <v>9.3925700000000001E-2</v>
      </c>
      <c r="AG925" s="18">
        <f t="shared" si="921"/>
        <v>9.347975E-2</v>
      </c>
      <c r="AH925" s="18">
        <f t="shared" si="922"/>
        <v>6.3066853814028247E-4</v>
      </c>
      <c r="AI925" s="19">
        <f t="shared" si="923"/>
        <v>1.5229907580386801</v>
      </c>
      <c r="AJ925" s="19">
        <f t="shared" si="924"/>
        <v>5.6093375375158745</v>
      </c>
      <c r="AK925" s="19">
        <f t="shared" si="925"/>
        <v>47.414600488341051</v>
      </c>
      <c r="AL925" s="19">
        <f t="shared" si="926"/>
        <v>1.0212070773861097</v>
      </c>
      <c r="AM925" s="19">
        <f t="shared" si="927"/>
        <v>4.0425081708772463</v>
      </c>
      <c r="AN925" s="19">
        <f t="shared" si="928"/>
        <v>3.6421394999999994</v>
      </c>
      <c r="AO925" s="19">
        <f t="shared" si="929"/>
        <v>8.4527986007664762</v>
      </c>
    </row>
    <row r="926" spans="1:41" s="31" customFormat="1" ht="9.75" customHeight="1" x14ac:dyDescent="0.25">
      <c r="A926" s="1" t="s">
        <v>937</v>
      </c>
      <c r="B926" s="1" t="s">
        <v>1343</v>
      </c>
      <c r="C926" s="20">
        <v>8.1064000000000007</v>
      </c>
      <c r="D926" s="20">
        <v>8.1606199999999998</v>
      </c>
      <c r="E926" s="21">
        <f t="shared" si="907"/>
        <v>8.1335100000000011</v>
      </c>
      <c r="F926" s="21">
        <f t="shared" si="908"/>
        <v>3.8339329675933932E-2</v>
      </c>
      <c r="G926" s="20">
        <v>0.61001700000000003</v>
      </c>
      <c r="H926" s="20">
        <v>0.61852099999999999</v>
      </c>
      <c r="I926" s="21">
        <f t="shared" si="909"/>
        <v>0.61426899999999995</v>
      </c>
      <c r="J926" s="21">
        <f t="shared" si="910"/>
        <v>6.0132360672103691E-3</v>
      </c>
      <c r="K926" s="22">
        <v>50.016100000000002</v>
      </c>
      <c r="L926" s="22">
        <v>51.533499999999997</v>
      </c>
      <c r="M926" s="23">
        <f t="shared" si="911"/>
        <v>50.774799999999999</v>
      </c>
      <c r="N926" s="23">
        <f t="shared" si="912"/>
        <v>1.0729638297724637</v>
      </c>
      <c r="O926" s="22">
        <v>2.0020099999999998</v>
      </c>
      <c r="P926" s="22">
        <v>2.6113</v>
      </c>
      <c r="Q926" s="23">
        <f t="shared" si="913"/>
        <v>2.3066550000000001</v>
      </c>
      <c r="R926" s="23">
        <f t="shared" si="914"/>
        <v>0.43083309070915138</v>
      </c>
      <c r="S926" s="24">
        <v>12.591799999999999</v>
      </c>
      <c r="T926" s="24">
        <v>11.912000000000001</v>
      </c>
      <c r="U926" s="25">
        <f t="shared" si="915"/>
        <v>12.251899999999999</v>
      </c>
      <c r="V926" s="25">
        <f t="shared" si="916"/>
        <v>0.48069118985061388</v>
      </c>
      <c r="W926" s="24">
        <v>5.0915100000000004</v>
      </c>
      <c r="X926" s="24">
        <v>5.5254899999999996</v>
      </c>
      <c r="Y926" s="25">
        <f t="shared" si="917"/>
        <v>5.3085000000000004</v>
      </c>
      <c r="Z926" s="25">
        <f t="shared" si="918"/>
        <v>0.30687020089933731</v>
      </c>
      <c r="AA926" s="26">
        <v>7.4235199999999999</v>
      </c>
      <c r="AB926" s="26">
        <v>7.44217</v>
      </c>
      <c r="AC926" s="27">
        <f t="shared" si="919"/>
        <v>7.4328450000000004</v>
      </c>
      <c r="AD926" s="27">
        <f t="shared" si="920"/>
        <v>1.3187541469129151E-2</v>
      </c>
      <c r="AE926" s="26">
        <v>0</v>
      </c>
      <c r="AF926" s="26">
        <v>0</v>
      </c>
      <c r="AG926" s="27">
        <f t="shared" si="921"/>
        <v>0</v>
      </c>
      <c r="AH926" s="27">
        <f t="shared" si="922"/>
        <v>0</v>
      </c>
      <c r="AI926" s="28">
        <f t="shared" si="923"/>
        <v>1.5063484276775951</v>
      </c>
      <c r="AJ926" s="28">
        <f t="shared" si="924"/>
        <v>8.641979328274747</v>
      </c>
      <c r="AK926" s="28" t="e">
        <f t="shared" si="925"/>
        <v>#DIV/0!</v>
      </c>
      <c r="AL926" s="28">
        <f t="shared" si="926"/>
        <v>0.92145854937752136</v>
      </c>
      <c r="AM926" s="28">
        <f t="shared" si="927"/>
        <v>2.3013844723203079</v>
      </c>
      <c r="AN926" s="28">
        <f t="shared" si="928"/>
        <v>4.6942310000000003</v>
      </c>
      <c r="AO926" s="28" t="e">
        <f t="shared" si="929"/>
        <v>#DIV/0!</v>
      </c>
    </row>
    <row r="927" spans="1:41" s="31" customFormat="1" ht="9.75" customHeight="1" x14ac:dyDescent="0.25">
      <c r="A927" s="1" t="s">
        <v>929</v>
      </c>
      <c r="B927" s="1" t="s">
        <v>1350</v>
      </c>
      <c r="C927" s="20">
        <v>7.0396299999999998</v>
      </c>
      <c r="D927" s="20">
        <v>7.7545900000000003</v>
      </c>
      <c r="E927" s="21">
        <v>7.3971099999999996</v>
      </c>
      <c r="F927" s="21">
        <v>0.50555306427713442</v>
      </c>
      <c r="G927" s="20">
        <v>0.43662699999999999</v>
      </c>
      <c r="H927" s="20">
        <v>0.45090400000000003</v>
      </c>
      <c r="I927" s="21">
        <v>0.44376550000000003</v>
      </c>
      <c r="J927" s="21">
        <v>1.0095363515000367E-2</v>
      </c>
      <c r="K927" s="22">
        <v>6.0244799999999996</v>
      </c>
      <c r="L927" s="22">
        <v>5.7309700000000001</v>
      </c>
      <c r="M927" s="23">
        <v>5.8777249999999999</v>
      </c>
      <c r="N927" s="23">
        <v>0.2075429113460632</v>
      </c>
      <c r="O927" s="22">
        <v>0</v>
      </c>
      <c r="P927" s="22">
        <v>0</v>
      </c>
      <c r="Q927" s="23">
        <v>0</v>
      </c>
      <c r="R927" s="23">
        <v>0</v>
      </c>
      <c r="S927" s="24">
        <v>10.869</v>
      </c>
      <c r="T927" s="24">
        <v>11.241099999999999</v>
      </c>
      <c r="U927" s="25">
        <v>11.05505</v>
      </c>
      <c r="V927" s="25">
        <v>0.26311443327951411</v>
      </c>
      <c r="W927" s="24">
        <v>5.6598499999999996</v>
      </c>
      <c r="X927" s="24">
        <v>5.9708500000000004</v>
      </c>
      <c r="Y927" s="25">
        <v>5.8153500000000005</v>
      </c>
      <c r="Z927" s="25">
        <v>0.21991020894901686</v>
      </c>
      <c r="AA927" s="26">
        <v>0.54914600000000002</v>
      </c>
      <c r="AB927" s="26">
        <v>0.67955299999999996</v>
      </c>
      <c r="AC927" s="27">
        <v>0.61434949999999999</v>
      </c>
      <c r="AD927" s="27">
        <v>9.2211674014193862E-2</v>
      </c>
      <c r="AE927" s="26">
        <v>0</v>
      </c>
      <c r="AF927" s="26">
        <v>0</v>
      </c>
      <c r="AG927" s="27">
        <v>0</v>
      </c>
      <c r="AH927" s="27">
        <v>0</v>
      </c>
      <c r="AI927" s="28">
        <v>1.4945093421620066</v>
      </c>
      <c r="AJ927" s="28">
        <v>13.104556347890947</v>
      </c>
      <c r="AK927" s="28" t="e">
        <v>#DIV/0!</v>
      </c>
      <c r="AL927" s="28">
        <v>0.94791361363959892</v>
      </c>
      <c r="AM927" s="28" t="e">
        <v>#DIV/0!</v>
      </c>
      <c r="AN927" s="28">
        <v>5.3715845000000009</v>
      </c>
      <c r="AO927" s="28" t="e">
        <v>#DIV/0!</v>
      </c>
    </row>
    <row r="928" spans="1:41" s="31" customFormat="1" ht="9.75" customHeight="1" x14ac:dyDescent="0.25">
      <c r="A928" s="1" t="s">
        <v>1203</v>
      </c>
      <c r="B928" s="1"/>
      <c r="C928" s="11">
        <v>0.67893700000000001</v>
      </c>
      <c r="D928" s="11">
        <v>0</v>
      </c>
      <c r="E928" s="12">
        <f t="shared" ref="E928:E953" si="930">AVERAGE(C928:D928)</f>
        <v>0.33946850000000001</v>
      </c>
      <c r="F928" s="12">
        <f t="shared" ref="F928:F953" si="931">STDEV(C928:D928)</f>
        <v>0.48008095669845102</v>
      </c>
      <c r="G928" s="11">
        <v>0</v>
      </c>
      <c r="H928" s="11">
        <v>0</v>
      </c>
      <c r="I928" s="12">
        <f t="shared" ref="I928:I953" si="932">AVERAGE(G928:H928)</f>
        <v>0</v>
      </c>
      <c r="J928" s="12">
        <f t="shared" ref="J928:J953" si="933">STDEV(G928:H928)</f>
        <v>0</v>
      </c>
      <c r="K928" s="13">
        <v>0</v>
      </c>
      <c r="L928" s="13">
        <v>0</v>
      </c>
      <c r="M928" s="14">
        <f t="shared" ref="M928:M953" si="934">AVERAGE(K928:L928)</f>
        <v>0</v>
      </c>
      <c r="N928" s="14">
        <f t="shared" ref="N928:N953" si="935">STDEV(K928:L928)</f>
        <v>0</v>
      </c>
      <c r="O928" s="13">
        <v>0</v>
      </c>
      <c r="P928" s="13">
        <v>0</v>
      </c>
      <c r="Q928" s="14">
        <f t="shared" ref="Q928:Q953" si="936">AVERAGE(O928:P928)</f>
        <v>0</v>
      </c>
      <c r="R928" s="14">
        <f t="shared" ref="R928:R953" si="937">STDEV(O928:P928)</f>
        <v>0</v>
      </c>
      <c r="S928" s="15">
        <v>0.49576399999999998</v>
      </c>
      <c r="T928" s="15">
        <v>0.497616</v>
      </c>
      <c r="U928" s="16">
        <f t="shared" ref="U928:U953" si="938">AVERAGE(S928:T928)</f>
        <v>0.49668999999999996</v>
      </c>
      <c r="V928" s="16">
        <f t="shared" ref="V928:V953" si="939">STDEV(S928:T928)</f>
        <v>1.3095617587575005E-3</v>
      </c>
      <c r="W928" s="15">
        <v>1.0233099999999999</v>
      </c>
      <c r="X928" s="15">
        <v>1.0286500000000001</v>
      </c>
      <c r="Y928" s="16">
        <f t="shared" ref="Y928:Y953" si="940">AVERAGE(W928:X928)</f>
        <v>1.0259800000000001</v>
      </c>
      <c r="Z928" s="16">
        <f t="shared" ref="Z928:Z953" si="941">STDEV(W928:X928)</f>
        <v>3.7759502115362505E-3</v>
      </c>
      <c r="AA928" s="17">
        <v>0</v>
      </c>
      <c r="AB928" s="17">
        <v>0</v>
      </c>
      <c r="AC928" s="18">
        <f t="shared" ref="AC928:AC953" si="942">AVERAGE(AA928:AB928)</f>
        <v>0</v>
      </c>
      <c r="AD928" s="18">
        <f t="shared" ref="AD928:AD953" si="943">STDEV(AA928:AB928)</f>
        <v>0</v>
      </c>
      <c r="AE928" s="17">
        <v>0</v>
      </c>
      <c r="AF928" s="17">
        <v>0</v>
      </c>
      <c r="AG928" s="18">
        <f t="shared" ref="AG928:AG953" si="944">AVERAGE(AE928:AF928)</f>
        <v>0</v>
      </c>
      <c r="AH928" s="18">
        <f t="shared" ref="AH928:AH953" si="945">STDEV(AE928:AF928)</f>
        <v>0</v>
      </c>
      <c r="AI928" s="19">
        <f t="shared" ref="AI928:AI953" si="946">U928/E928</f>
        <v>1.4631401735359832</v>
      </c>
      <c r="AJ928" s="19" t="e">
        <f t="shared" ref="AJ928:AJ953" si="947">Y928/I928</f>
        <v>#DIV/0!</v>
      </c>
      <c r="AK928" s="19" t="e">
        <f t="shared" ref="AK928:AK953" si="948">Y928/AG928</f>
        <v>#DIV/0!</v>
      </c>
      <c r="AL928" s="19">
        <f t="shared" ref="AL928:AL953" si="949">W928/X928</f>
        <v>0.99480872988868896</v>
      </c>
      <c r="AM928" s="19" t="e">
        <f t="shared" ref="AM928:AM953" si="950">Y928/Q928</f>
        <v>#DIV/0!</v>
      </c>
      <c r="AN928" s="19">
        <f t="shared" ref="AN928:AN953" si="951">Y928-I928</f>
        <v>1.0259800000000001</v>
      </c>
      <c r="AO928" s="19" t="e">
        <f t="shared" ref="AO928:AO953" si="952">I928/AG928</f>
        <v>#DIV/0!</v>
      </c>
    </row>
    <row r="929" spans="1:41" s="31" customFormat="1" ht="9.75" customHeight="1" x14ac:dyDescent="0.25">
      <c r="A929" s="1" t="s">
        <v>1108</v>
      </c>
      <c r="B929" s="1" t="s">
        <v>1285</v>
      </c>
      <c r="C929" s="11">
        <v>0.326683</v>
      </c>
      <c r="D929" s="11">
        <v>0.32973599999999997</v>
      </c>
      <c r="E929" s="12">
        <f t="shared" si="930"/>
        <v>0.32820949999999999</v>
      </c>
      <c r="F929" s="12">
        <f t="shared" si="931"/>
        <v>2.1587970029625101E-3</v>
      </c>
      <c r="G929" s="11">
        <v>0.23824200000000001</v>
      </c>
      <c r="H929" s="11">
        <v>0.204869</v>
      </c>
      <c r="I929" s="12">
        <f t="shared" si="932"/>
        <v>0.22155550000000002</v>
      </c>
      <c r="J929" s="12">
        <f t="shared" si="933"/>
        <v>2.3598274608538659E-2</v>
      </c>
      <c r="K929" s="13">
        <v>0.57152099999999995</v>
      </c>
      <c r="L929" s="13">
        <v>0.59004699999999999</v>
      </c>
      <c r="M929" s="14">
        <f t="shared" si="934"/>
        <v>0.58078399999999997</v>
      </c>
      <c r="N929" s="14">
        <f t="shared" si="935"/>
        <v>1.309986022826201E-2</v>
      </c>
      <c r="O929" s="13">
        <v>0.796462</v>
      </c>
      <c r="P929" s="13">
        <v>0.92060900000000001</v>
      </c>
      <c r="Q929" s="14">
        <f t="shared" si="936"/>
        <v>0.85853550000000001</v>
      </c>
      <c r="R929" s="14">
        <f t="shared" si="937"/>
        <v>8.778518556396632E-2</v>
      </c>
      <c r="S929" s="15">
        <v>0.47311700000000001</v>
      </c>
      <c r="T929" s="15">
        <v>0.48009000000000002</v>
      </c>
      <c r="U929" s="16">
        <f t="shared" si="938"/>
        <v>0.47660350000000001</v>
      </c>
      <c r="V929" s="16">
        <f t="shared" si="939"/>
        <v>4.930655585213801E-3</v>
      </c>
      <c r="W929" s="15">
        <v>1.7233499999999999</v>
      </c>
      <c r="X929" s="15">
        <v>1.7757099999999999</v>
      </c>
      <c r="Y929" s="16">
        <f t="shared" si="940"/>
        <v>1.74953</v>
      </c>
      <c r="Z929" s="16">
        <f t="shared" si="941"/>
        <v>3.7024111062927599E-2</v>
      </c>
      <c r="AA929" s="17">
        <v>0</v>
      </c>
      <c r="AB929" s="17">
        <v>0</v>
      </c>
      <c r="AC929" s="18">
        <f t="shared" si="942"/>
        <v>0</v>
      </c>
      <c r="AD929" s="18">
        <f t="shared" si="943"/>
        <v>0</v>
      </c>
      <c r="AE929" s="17">
        <v>0</v>
      </c>
      <c r="AF929" s="17">
        <v>0</v>
      </c>
      <c r="AG929" s="18">
        <f t="shared" si="944"/>
        <v>0</v>
      </c>
      <c r="AH929" s="18">
        <f t="shared" si="945"/>
        <v>0</v>
      </c>
      <c r="AI929" s="19">
        <f t="shared" si="946"/>
        <v>1.4521319462111852</v>
      </c>
      <c r="AJ929" s="19">
        <f t="shared" si="947"/>
        <v>7.8965767042569466</v>
      </c>
      <c r="AK929" s="19" t="e">
        <f t="shared" si="948"/>
        <v>#DIV/0!</v>
      </c>
      <c r="AL929" s="19">
        <f t="shared" si="949"/>
        <v>0.97051320316943646</v>
      </c>
      <c r="AM929" s="19">
        <f t="shared" si="950"/>
        <v>2.0378074057508395</v>
      </c>
      <c r="AN929" s="19">
        <f t="shared" si="951"/>
        <v>1.5279745</v>
      </c>
      <c r="AO929" s="19" t="e">
        <f t="shared" si="952"/>
        <v>#DIV/0!</v>
      </c>
    </row>
    <row r="930" spans="1:41" s="31" customFormat="1" ht="9.75" customHeight="1" x14ac:dyDescent="0.25">
      <c r="A930" s="1" t="s">
        <v>898</v>
      </c>
      <c r="B930" s="1"/>
      <c r="C930" s="11">
        <v>0.66582200000000002</v>
      </c>
      <c r="D930" s="11">
        <v>0.63944699999999999</v>
      </c>
      <c r="E930" s="12">
        <f t="shared" si="930"/>
        <v>0.65263450000000001</v>
      </c>
      <c r="F930" s="12">
        <f t="shared" si="931"/>
        <v>1.8649941353795215E-2</v>
      </c>
      <c r="G930" s="11">
        <v>2.19862</v>
      </c>
      <c r="H930" s="11">
        <v>1.63246</v>
      </c>
      <c r="I930" s="12">
        <f t="shared" si="932"/>
        <v>1.91554</v>
      </c>
      <c r="J930" s="12">
        <f t="shared" si="933"/>
        <v>0.40033557523657542</v>
      </c>
      <c r="K930" s="13">
        <v>7.5208999999999998E-2</v>
      </c>
      <c r="L930" s="13">
        <v>7.7055999999999999E-2</v>
      </c>
      <c r="M930" s="14">
        <f t="shared" si="934"/>
        <v>7.6132499999999992E-2</v>
      </c>
      <c r="N930" s="14">
        <f t="shared" si="935"/>
        <v>1.3060262248515543E-3</v>
      </c>
      <c r="O930" s="13">
        <v>0.28628700000000001</v>
      </c>
      <c r="P930" s="13">
        <v>0.267374</v>
      </c>
      <c r="Q930" s="14">
        <f t="shared" si="936"/>
        <v>0.27683049999999998</v>
      </c>
      <c r="R930" s="14">
        <f t="shared" si="937"/>
        <v>1.3373510552581184E-2</v>
      </c>
      <c r="S930" s="15">
        <v>0.80571199999999998</v>
      </c>
      <c r="T930" s="15">
        <v>1.0848800000000001</v>
      </c>
      <c r="U930" s="16">
        <f t="shared" si="938"/>
        <v>0.94529600000000003</v>
      </c>
      <c r="V930" s="16">
        <f t="shared" si="939"/>
        <v>0.19740158589028586</v>
      </c>
      <c r="W930" s="15">
        <v>11.666</v>
      </c>
      <c r="X930" s="15">
        <v>12.383599999999999</v>
      </c>
      <c r="Y930" s="16">
        <f t="shared" si="940"/>
        <v>12.024799999999999</v>
      </c>
      <c r="Z930" s="16">
        <f t="shared" si="941"/>
        <v>0.5074198261794659</v>
      </c>
      <c r="AA930" s="17">
        <v>0</v>
      </c>
      <c r="AB930" s="17">
        <v>0</v>
      </c>
      <c r="AC930" s="18">
        <f t="shared" si="942"/>
        <v>0</v>
      </c>
      <c r="AD930" s="18">
        <f t="shared" si="943"/>
        <v>0</v>
      </c>
      <c r="AE930" s="17">
        <v>0</v>
      </c>
      <c r="AF930" s="17">
        <v>0</v>
      </c>
      <c r="AG930" s="18">
        <f t="shared" si="944"/>
        <v>0</v>
      </c>
      <c r="AH930" s="18">
        <f t="shared" si="945"/>
        <v>0</v>
      </c>
      <c r="AI930" s="19">
        <f t="shared" si="946"/>
        <v>1.4484309364583086</v>
      </c>
      <c r="AJ930" s="19">
        <f t="shared" si="947"/>
        <v>6.2774987731918932</v>
      </c>
      <c r="AK930" s="19" t="e">
        <f t="shared" si="948"/>
        <v>#DIV/0!</v>
      </c>
      <c r="AL930" s="19">
        <f t="shared" si="949"/>
        <v>0.94205239187312262</v>
      </c>
      <c r="AM930" s="19">
        <f t="shared" si="950"/>
        <v>43.437410256456566</v>
      </c>
      <c r="AN930" s="19">
        <f t="shared" si="951"/>
        <v>10.109259999999999</v>
      </c>
      <c r="AO930" s="19" t="e">
        <f t="shared" si="952"/>
        <v>#DIV/0!</v>
      </c>
    </row>
    <row r="931" spans="1:41" s="31" customFormat="1" ht="9.75" customHeight="1" x14ac:dyDescent="0.25">
      <c r="A931" s="1" t="s">
        <v>1181</v>
      </c>
      <c r="B931" s="1" t="s">
        <v>1969</v>
      </c>
      <c r="C931" s="11">
        <v>0.61500100000000002</v>
      </c>
      <c r="D931" s="11">
        <v>0</v>
      </c>
      <c r="E931" s="12">
        <f t="shared" si="930"/>
        <v>0.30750050000000001</v>
      </c>
      <c r="F931" s="12">
        <f t="shared" si="931"/>
        <v>0.43487137753650795</v>
      </c>
      <c r="G931" s="11">
        <v>0</v>
      </c>
      <c r="H931" s="11">
        <v>0</v>
      </c>
      <c r="I931" s="12">
        <f t="shared" si="932"/>
        <v>0</v>
      </c>
      <c r="J931" s="12">
        <f t="shared" si="933"/>
        <v>0</v>
      </c>
      <c r="K931" s="13">
        <v>3.6974300000000003E-5</v>
      </c>
      <c r="L931" s="13">
        <v>0</v>
      </c>
      <c r="M931" s="14">
        <f t="shared" si="934"/>
        <v>1.8487150000000001E-5</v>
      </c>
      <c r="N931" s="14">
        <f t="shared" si="935"/>
        <v>2.6144778259625767E-5</v>
      </c>
      <c r="O931" s="13">
        <v>0</v>
      </c>
      <c r="P931" s="13">
        <v>1.17541E-5</v>
      </c>
      <c r="Q931" s="14">
        <f t="shared" si="936"/>
        <v>5.8770499999999999E-6</v>
      </c>
      <c r="R931" s="14">
        <f t="shared" si="937"/>
        <v>8.3114038167447986E-6</v>
      </c>
      <c r="S931" s="15">
        <v>0</v>
      </c>
      <c r="T931" s="15">
        <v>0.87544100000000002</v>
      </c>
      <c r="U931" s="16">
        <f t="shared" si="938"/>
        <v>0.43772050000000001</v>
      </c>
      <c r="V931" s="16">
        <f t="shared" si="939"/>
        <v>0.61903026762873237</v>
      </c>
      <c r="W931" s="15">
        <v>1.1652899999999999</v>
      </c>
      <c r="X931" s="15">
        <v>1.12398</v>
      </c>
      <c r="Y931" s="16">
        <f t="shared" si="940"/>
        <v>1.1446350000000001</v>
      </c>
      <c r="Z931" s="16">
        <f t="shared" si="941"/>
        <v>2.921058113081625E-2</v>
      </c>
      <c r="AA931" s="17">
        <v>3.8881800000000002</v>
      </c>
      <c r="AB931" s="17">
        <v>3.7788600000000003E-9</v>
      </c>
      <c r="AC931" s="18">
        <f t="shared" si="942"/>
        <v>1.94409000188943</v>
      </c>
      <c r="AD931" s="18">
        <f t="shared" si="943"/>
        <v>2.7493584418018528</v>
      </c>
      <c r="AE931" s="17">
        <v>0</v>
      </c>
      <c r="AF931" s="17">
        <v>0</v>
      </c>
      <c r="AG931" s="18">
        <f t="shared" si="944"/>
        <v>0</v>
      </c>
      <c r="AH931" s="18">
        <f t="shared" si="945"/>
        <v>0</v>
      </c>
      <c r="AI931" s="19">
        <f t="shared" si="946"/>
        <v>1.4234789862130306</v>
      </c>
      <c r="AJ931" s="19" t="e">
        <f t="shared" si="947"/>
        <v>#DIV/0!</v>
      </c>
      <c r="AK931" s="19" t="e">
        <f t="shared" si="948"/>
        <v>#DIV/0!</v>
      </c>
      <c r="AL931" s="19">
        <f t="shared" si="949"/>
        <v>1.0367533230128649</v>
      </c>
      <c r="AM931" s="19">
        <f t="shared" si="950"/>
        <v>194763.52932168351</v>
      </c>
      <c r="AN931" s="19">
        <f t="shared" si="951"/>
        <v>1.1446350000000001</v>
      </c>
      <c r="AO931" s="19" t="e">
        <f t="shared" si="952"/>
        <v>#DIV/0!</v>
      </c>
    </row>
    <row r="932" spans="1:41" s="31" customFormat="1" ht="9.75" customHeight="1" x14ac:dyDescent="0.25">
      <c r="A932" s="1" t="s">
        <v>1169</v>
      </c>
      <c r="B932" s="1" t="s">
        <v>1456</v>
      </c>
      <c r="C932" s="11">
        <v>0.23594100000000001</v>
      </c>
      <c r="D932" s="11">
        <v>0.77622599999999997</v>
      </c>
      <c r="E932" s="12">
        <f t="shared" si="930"/>
        <v>0.50608350000000002</v>
      </c>
      <c r="F932" s="12">
        <f t="shared" si="931"/>
        <v>0.38203918727337366</v>
      </c>
      <c r="G932" s="11">
        <v>0.25476799999999999</v>
      </c>
      <c r="H932" s="11">
        <v>7.3397400000000002E-2</v>
      </c>
      <c r="I932" s="12">
        <f t="shared" si="932"/>
        <v>0.1640827</v>
      </c>
      <c r="J932" s="12">
        <f t="shared" si="933"/>
        <v>0.12824838116787285</v>
      </c>
      <c r="K932" s="13">
        <v>0.58819900000000003</v>
      </c>
      <c r="L932" s="13">
        <v>0.35075600000000001</v>
      </c>
      <c r="M932" s="14">
        <f t="shared" si="934"/>
        <v>0.46947749999999999</v>
      </c>
      <c r="N932" s="14">
        <f t="shared" si="935"/>
        <v>0.16789755544527768</v>
      </c>
      <c r="O932" s="13">
        <v>0.51022599999999996</v>
      </c>
      <c r="P932" s="13">
        <v>0.62365999999999999</v>
      </c>
      <c r="Q932" s="14">
        <f t="shared" si="936"/>
        <v>0.56694299999999997</v>
      </c>
      <c r="R932" s="14">
        <f t="shared" si="937"/>
        <v>8.0209950617114861E-2</v>
      </c>
      <c r="S932" s="15">
        <v>0.87709899999999996</v>
      </c>
      <c r="T932" s="15">
        <v>0.53452599999999995</v>
      </c>
      <c r="U932" s="16">
        <f t="shared" si="938"/>
        <v>0.70581249999999995</v>
      </c>
      <c r="V932" s="16">
        <f t="shared" si="939"/>
        <v>0.24223569135141906</v>
      </c>
      <c r="W932" s="15">
        <v>1.3691199999999999</v>
      </c>
      <c r="X932" s="15">
        <v>1.0947499999999999</v>
      </c>
      <c r="Y932" s="16">
        <f t="shared" si="940"/>
        <v>1.231935</v>
      </c>
      <c r="Z932" s="16">
        <f t="shared" si="941"/>
        <v>0.19400888755415019</v>
      </c>
      <c r="AA932" s="17">
        <v>0.21145600000000001</v>
      </c>
      <c r="AB932" s="17">
        <v>0.106119</v>
      </c>
      <c r="AC932" s="18">
        <f t="shared" si="942"/>
        <v>0.1587875</v>
      </c>
      <c r="AD932" s="18">
        <f t="shared" si="943"/>
        <v>7.4484507009847364E-2</v>
      </c>
      <c r="AE932" s="17">
        <v>0</v>
      </c>
      <c r="AF932" s="17">
        <v>0</v>
      </c>
      <c r="AG932" s="18">
        <f t="shared" si="944"/>
        <v>0</v>
      </c>
      <c r="AH932" s="18">
        <f t="shared" si="945"/>
        <v>0</v>
      </c>
      <c r="AI932" s="19">
        <f t="shared" si="946"/>
        <v>1.394656217798051</v>
      </c>
      <c r="AJ932" s="19">
        <f t="shared" si="947"/>
        <v>7.5080127277281514</v>
      </c>
      <c r="AK932" s="19" t="e">
        <f t="shared" si="948"/>
        <v>#DIV/0!</v>
      </c>
      <c r="AL932" s="19">
        <f t="shared" si="949"/>
        <v>1.2506234300068508</v>
      </c>
      <c r="AM932" s="19">
        <f t="shared" si="950"/>
        <v>2.1729433117614998</v>
      </c>
      <c r="AN932" s="19">
        <f t="shared" si="951"/>
        <v>1.0678523</v>
      </c>
      <c r="AO932" s="19" t="e">
        <f t="shared" si="952"/>
        <v>#DIV/0!</v>
      </c>
    </row>
    <row r="933" spans="1:41" s="31" customFormat="1" ht="9.75" customHeight="1" x14ac:dyDescent="0.25">
      <c r="A933" s="1" t="s">
        <v>1026</v>
      </c>
      <c r="B933" s="1"/>
      <c r="C933" s="11">
        <v>0</v>
      </c>
      <c r="D933" s="11">
        <v>1.30644</v>
      </c>
      <c r="E933" s="12">
        <f t="shared" si="930"/>
        <v>0.65322000000000002</v>
      </c>
      <c r="F933" s="12">
        <f t="shared" si="931"/>
        <v>0.92379258321335322</v>
      </c>
      <c r="G933" s="11">
        <v>0</v>
      </c>
      <c r="H933" s="11">
        <v>0</v>
      </c>
      <c r="I933" s="12">
        <f t="shared" si="932"/>
        <v>0</v>
      </c>
      <c r="J933" s="12">
        <f t="shared" si="933"/>
        <v>0</v>
      </c>
      <c r="K933" s="13">
        <v>0</v>
      </c>
      <c r="L933" s="13">
        <v>0</v>
      </c>
      <c r="M933" s="14">
        <f t="shared" si="934"/>
        <v>0</v>
      </c>
      <c r="N933" s="14">
        <f t="shared" si="935"/>
        <v>0</v>
      </c>
      <c r="O933" s="13">
        <v>0</v>
      </c>
      <c r="P933" s="13">
        <v>2.0641699999999998</v>
      </c>
      <c r="Q933" s="14">
        <f t="shared" si="936"/>
        <v>1.0320849999999999</v>
      </c>
      <c r="R933" s="14">
        <f t="shared" si="937"/>
        <v>1.4595886045218358</v>
      </c>
      <c r="S933" s="15">
        <v>1.81054</v>
      </c>
      <c r="T933" s="15">
        <v>0</v>
      </c>
      <c r="U933" s="16">
        <f t="shared" si="938"/>
        <v>0.90527000000000002</v>
      </c>
      <c r="V933" s="16">
        <f t="shared" si="939"/>
        <v>1.2802451116094917</v>
      </c>
      <c r="W933" s="15">
        <v>2.5885500000000001</v>
      </c>
      <c r="X933" s="15">
        <v>3.0451100000000002</v>
      </c>
      <c r="Y933" s="16">
        <f t="shared" si="940"/>
        <v>2.8168300000000004</v>
      </c>
      <c r="Z933" s="16">
        <f t="shared" si="941"/>
        <v>0.32283667201853017</v>
      </c>
      <c r="AA933" s="17">
        <v>0</v>
      </c>
      <c r="AB933" s="17">
        <v>0.94600700000000004</v>
      </c>
      <c r="AC933" s="18">
        <f t="shared" si="942"/>
        <v>0.47300350000000002</v>
      </c>
      <c r="AD933" s="18">
        <f t="shared" si="943"/>
        <v>0.66892796474994232</v>
      </c>
      <c r="AE933" s="17">
        <v>0</v>
      </c>
      <c r="AF933" s="17">
        <v>0</v>
      </c>
      <c r="AG933" s="18">
        <f t="shared" si="944"/>
        <v>0</v>
      </c>
      <c r="AH933" s="18">
        <f t="shared" si="945"/>
        <v>0</v>
      </c>
      <c r="AI933" s="19">
        <f t="shared" si="946"/>
        <v>1.3858577508343284</v>
      </c>
      <c r="AJ933" s="19" t="e">
        <f t="shared" si="947"/>
        <v>#DIV/0!</v>
      </c>
      <c r="AK933" s="19" t="e">
        <f t="shared" si="948"/>
        <v>#DIV/0!</v>
      </c>
      <c r="AL933" s="19">
        <f t="shared" si="949"/>
        <v>0.85006781364220008</v>
      </c>
      <c r="AM933" s="19">
        <f t="shared" si="950"/>
        <v>2.7292616402718775</v>
      </c>
      <c r="AN933" s="19">
        <f t="shared" si="951"/>
        <v>2.8168300000000004</v>
      </c>
      <c r="AO933" s="19" t="e">
        <f t="shared" si="952"/>
        <v>#DIV/0!</v>
      </c>
    </row>
    <row r="934" spans="1:41" s="31" customFormat="1" ht="9.75" customHeight="1" x14ac:dyDescent="0.25">
      <c r="A934" s="1" t="s">
        <v>938</v>
      </c>
      <c r="B934" s="1" t="s">
        <v>1551</v>
      </c>
      <c r="C934" s="11">
        <v>1.0061100000000001</v>
      </c>
      <c r="D934" s="11">
        <v>1.1078300000000001</v>
      </c>
      <c r="E934" s="12">
        <f t="shared" si="930"/>
        <v>1.0569700000000002</v>
      </c>
      <c r="F934" s="12">
        <f t="shared" si="931"/>
        <v>7.1926901782295632E-2</v>
      </c>
      <c r="G934" s="11">
        <v>0</v>
      </c>
      <c r="H934" s="11">
        <v>0.22762499999999999</v>
      </c>
      <c r="I934" s="12">
        <f t="shared" si="932"/>
        <v>0.1138125</v>
      </c>
      <c r="J934" s="12">
        <f t="shared" si="933"/>
        <v>0.16095518106758788</v>
      </c>
      <c r="K934" s="13">
        <v>1.34412</v>
      </c>
      <c r="L934" s="13">
        <v>2.06569</v>
      </c>
      <c r="M934" s="14">
        <f t="shared" si="934"/>
        <v>1.7049050000000001</v>
      </c>
      <c r="N934" s="14">
        <f t="shared" si="935"/>
        <v>0.51022704010077691</v>
      </c>
      <c r="O934" s="13">
        <v>1.2264600000000001</v>
      </c>
      <c r="P934" s="13">
        <v>1.66527</v>
      </c>
      <c r="Q934" s="14">
        <f t="shared" si="936"/>
        <v>1.445865</v>
      </c>
      <c r="R934" s="14">
        <f t="shared" si="937"/>
        <v>0.31028552665247144</v>
      </c>
      <c r="S934" s="15">
        <v>1.40255</v>
      </c>
      <c r="T934" s="15">
        <v>1.5016400000000001</v>
      </c>
      <c r="U934" s="16">
        <f t="shared" si="938"/>
        <v>1.4520949999999999</v>
      </c>
      <c r="V934" s="16">
        <f t="shared" si="939"/>
        <v>7.0067210947775085E-2</v>
      </c>
      <c r="W934" s="15">
        <v>4.6320199999999998</v>
      </c>
      <c r="X934" s="15">
        <v>5.8202100000000003</v>
      </c>
      <c r="Y934" s="16">
        <f t="shared" si="940"/>
        <v>5.2261150000000001</v>
      </c>
      <c r="Z934" s="16">
        <f t="shared" si="941"/>
        <v>0.84017720633804704</v>
      </c>
      <c r="AA934" s="17">
        <v>0.40986299999999998</v>
      </c>
      <c r="AB934" s="17">
        <v>0.575932</v>
      </c>
      <c r="AC934" s="18">
        <f t="shared" si="942"/>
        <v>0.49289749999999999</v>
      </c>
      <c r="AD934" s="18">
        <f t="shared" si="943"/>
        <v>0.11742851604486876</v>
      </c>
      <c r="AE934" s="17">
        <v>0</v>
      </c>
      <c r="AF934" s="17">
        <v>0</v>
      </c>
      <c r="AG934" s="18">
        <f t="shared" si="944"/>
        <v>0</v>
      </c>
      <c r="AH934" s="18">
        <f t="shared" si="945"/>
        <v>0</v>
      </c>
      <c r="AI934" s="19">
        <f t="shared" si="946"/>
        <v>1.3738280178245359</v>
      </c>
      <c r="AJ934" s="19">
        <f t="shared" si="947"/>
        <v>45.918638110928065</v>
      </c>
      <c r="AK934" s="19" t="e">
        <f t="shared" si="948"/>
        <v>#DIV/0!</v>
      </c>
      <c r="AL934" s="19">
        <f t="shared" si="949"/>
        <v>0.79585100881239668</v>
      </c>
      <c r="AM934" s="19">
        <f t="shared" si="950"/>
        <v>3.6145248691959484</v>
      </c>
      <c r="AN934" s="19">
        <f t="shared" si="951"/>
        <v>5.1123025000000002</v>
      </c>
      <c r="AO934" s="19" t="e">
        <f t="shared" si="952"/>
        <v>#DIV/0!</v>
      </c>
    </row>
    <row r="935" spans="1:41" s="31" customFormat="1" ht="9.75" customHeight="1" x14ac:dyDescent="0.25">
      <c r="A935" s="1" t="s">
        <v>1085</v>
      </c>
      <c r="B935" s="1" t="s">
        <v>1237</v>
      </c>
      <c r="C935" s="20">
        <v>3.0753900000000001E-9</v>
      </c>
      <c r="D935" s="20">
        <v>0.49023499999999998</v>
      </c>
      <c r="E935" s="21">
        <f t="shared" si="930"/>
        <v>0.24511750153769499</v>
      </c>
      <c r="F935" s="21">
        <f t="shared" si="931"/>
        <v>0.34664849070035797</v>
      </c>
      <c r="G935" s="20">
        <v>0</v>
      </c>
      <c r="H935" s="20">
        <v>0</v>
      </c>
      <c r="I935" s="21">
        <f t="shared" si="932"/>
        <v>0</v>
      </c>
      <c r="J935" s="21">
        <f t="shared" si="933"/>
        <v>0</v>
      </c>
      <c r="K935" s="22">
        <v>0.325826</v>
      </c>
      <c r="L935" s="22">
        <v>0.120382</v>
      </c>
      <c r="M935" s="23">
        <f t="shared" si="934"/>
        <v>0.223104</v>
      </c>
      <c r="N935" s="23">
        <f t="shared" si="935"/>
        <v>0.14527084555408912</v>
      </c>
      <c r="O935" s="22">
        <v>0</v>
      </c>
      <c r="P935" s="22">
        <v>0</v>
      </c>
      <c r="Q935" s="23">
        <f t="shared" si="936"/>
        <v>0</v>
      </c>
      <c r="R935" s="23">
        <f t="shared" si="937"/>
        <v>0</v>
      </c>
      <c r="S935" s="24">
        <v>0.67134799999999994</v>
      </c>
      <c r="T935" s="24">
        <v>0</v>
      </c>
      <c r="U935" s="25">
        <f t="shared" si="938"/>
        <v>0.33567399999999997</v>
      </c>
      <c r="V935" s="25">
        <f t="shared" si="939"/>
        <v>0.47471472333602627</v>
      </c>
      <c r="W935" s="24">
        <v>1.78776</v>
      </c>
      <c r="X935" s="24">
        <v>2.0794199999999998</v>
      </c>
      <c r="Y935" s="25">
        <f t="shared" si="940"/>
        <v>1.9335899999999999</v>
      </c>
      <c r="Z935" s="25">
        <f t="shared" si="941"/>
        <v>0.2062347638008683</v>
      </c>
      <c r="AA935" s="26">
        <v>0.642096</v>
      </c>
      <c r="AB935" s="26">
        <v>0</v>
      </c>
      <c r="AC935" s="27">
        <f t="shared" si="942"/>
        <v>0.321048</v>
      </c>
      <c r="AD935" s="27">
        <f t="shared" si="943"/>
        <v>0.45403043577275742</v>
      </c>
      <c r="AE935" s="26">
        <v>0</v>
      </c>
      <c r="AF935" s="26">
        <v>0</v>
      </c>
      <c r="AG935" s="27">
        <f t="shared" si="944"/>
        <v>0</v>
      </c>
      <c r="AH935" s="27">
        <f t="shared" si="945"/>
        <v>0</v>
      </c>
      <c r="AI935" s="28">
        <f t="shared" si="946"/>
        <v>1.3694411777788902</v>
      </c>
      <c r="AJ935" s="28" t="e">
        <f t="shared" si="947"/>
        <v>#DIV/0!</v>
      </c>
      <c r="AK935" s="28" t="e">
        <f t="shared" si="948"/>
        <v>#DIV/0!</v>
      </c>
      <c r="AL935" s="28">
        <f t="shared" si="949"/>
        <v>0.85973973511844659</v>
      </c>
      <c r="AM935" s="28" t="e">
        <f t="shared" si="950"/>
        <v>#DIV/0!</v>
      </c>
      <c r="AN935" s="28">
        <f t="shared" si="951"/>
        <v>1.9335899999999999</v>
      </c>
      <c r="AO935" s="28" t="e">
        <f t="shared" si="952"/>
        <v>#DIV/0!</v>
      </c>
    </row>
    <row r="936" spans="1:41" s="31" customFormat="1" ht="9.75" customHeight="1" x14ac:dyDescent="0.25">
      <c r="A936" s="1" t="s">
        <v>1057</v>
      </c>
      <c r="B936" s="1"/>
      <c r="C936" s="11">
        <v>1.3568</v>
      </c>
      <c r="D936" s="11">
        <v>1.36948</v>
      </c>
      <c r="E936" s="12">
        <f t="shared" si="930"/>
        <v>1.36314</v>
      </c>
      <c r="F936" s="12">
        <f t="shared" si="931"/>
        <v>8.96611398544544E-3</v>
      </c>
      <c r="G936" s="11">
        <v>0.18504200000000001</v>
      </c>
      <c r="H936" s="11">
        <v>0.18759000000000001</v>
      </c>
      <c r="I936" s="12">
        <f t="shared" si="932"/>
        <v>0.18631600000000001</v>
      </c>
      <c r="J936" s="12">
        <f t="shared" si="933"/>
        <v>1.8017080784633193E-3</v>
      </c>
      <c r="K936" s="13">
        <v>2.21543</v>
      </c>
      <c r="L936" s="13">
        <v>2.9183599999999998</v>
      </c>
      <c r="M936" s="14">
        <f t="shared" si="934"/>
        <v>2.5668949999999997</v>
      </c>
      <c r="N936" s="14">
        <f t="shared" si="935"/>
        <v>0.49704656969946143</v>
      </c>
      <c r="O936" s="13">
        <v>0</v>
      </c>
      <c r="P936" s="13">
        <v>0</v>
      </c>
      <c r="Q936" s="14">
        <f t="shared" si="936"/>
        <v>0</v>
      </c>
      <c r="R936" s="14">
        <f t="shared" si="937"/>
        <v>0</v>
      </c>
      <c r="S936" s="15">
        <v>1.6952700000000001</v>
      </c>
      <c r="T936" s="15">
        <v>2.0109900000000001</v>
      </c>
      <c r="U936" s="16">
        <f t="shared" si="938"/>
        <v>1.8531300000000002</v>
      </c>
      <c r="V936" s="16">
        <f t="shared" si="939"/>
        <v>0.22324775295621679</v>
      </c>
      <c r="W936" s="15">
        <v>2.2267800000000002</v>
      </c>
      <c r="X936" s="15">
        <v>2.2383899999999999</v>
      </c>
      <c r="Y936" s="16">
        <f t="shared" si="940"/>
        <v>2.2325850000000003</v>
      </c>
      <c r="Z936" s="16">
        <f t="shared" si="941"/>
        <v>8.2095097295755877E-3</v>
      </c>
      <c r="AA936" s="17">
        <v>0</v>
      </c>
      <c r="AB936" s="17">
        <v>0</v>
      </c>
      <c r="AC936" s="18">
        <f t="shared" si="942"/>
        <v>0</v>
      </c>
      <c r="AD936" s="18">
        <f t="shared" si="943"/>
        <v>0</v>
      </c>
      <c r="AE936" s="17">
        <v>0</v>
      </c>
      <c r="AF936" s="17">
        <v>0</v>
      </c>
      <c r="AG936" s="18">
        <f t="shared" si="944"/>
        <v>0</v>
      </c>
      <c r="AH936" s="18">
        <f t="shared" si="945"/>
        <v>0</v>
      </c>
      <c r="AI936" s="19">
        <f t="shared" si="946"/>
        <v>1.3594568422905939</v>
      </c>
      <c r="AJ936" s="19">
        <f t="shared" si="947"/>
        <v>11.982787307584964</v>
      </c>
      <c r="AK936" s="19" t="e">
        <f t="shared" si="948"/>
        <v>#DIV/0!</v>
      </c>
      <c r="AL936" s="19">
        <f t="shared" si="949"/>
        <v>0.99481323629930452</v>
      </c>
      <c r="AM936" s="19" t="e">
        <f t="shared" si="950"/>
        <v>#DIV/0!</v>
      </c>
      <c r="AN936" s="19">
        <f t="shared" si="951"/>
        <v>2.0462690000000001</v>
      </c>
      <c r="AO936" s="19" t="e">
        <f t="shared" si="952"/>
        <v>#DIV/0!</v>
      </c>
    </row>
    <row r="937" spans="1:41" s="31" customFormat="1" ht="9.75" customHeight="1" x14ac:dyDescent="0.25">
      <c r="A937" s="1" t="s">
        <v>919</v>
      </c>
      <c r="B937" s="1" t="s">
        <v>1321</v>
      </c>
      <c r="C937" s="20">
        <v>2.43554</v>
      </c>
      <c r="D937" s="20">
        <v>2.3296999999999999</v>
      </c>
      <c r="E937" s="21">
        <f t="shared" si="930"/>
        <v>2.3826200000000002</v>
      </c>
      <c r="F937" s="21">
        <f t="shared" si="931"/>
        <v>7.4840181720784299E-2</v>
      </c>
      <c r="G937" s="20">
        <v>1.1326099999999999</v>
      </c>
      <c r="H937" s="20">
        <v>1.20103</v>
      </c>
      <c r="I937" s="21">
        <f t="shared" si="932"/>
        <v>1.16682</v>
      </c>
      <c r="J937" s="21">
        <f t="shared" si="933"/>
        <v>4.8380245968783681E-2</v>
      </c>
      <c r="K937" s="22">
        <v>4.5088200000000001</v>
      </c>
      <c r="L937" s="22">
        <v>3.8222399999999999</v>
      </c>
      <c r="M937" s="23">
        <f t="shared" si="934"/>
        <v>4.1655300000000004</v>
      </c>
      <c r="N937" s="23">
        <f t="shared" si="935"/>
        <v>0.48548537382705992</v>
      </c>
      <c r="O937" s="22">
        <v>2.08847</v>
      </c>
      <c r="P937" s="22">
        <v>2.0507599999999999</v>
      </c>
      <c r="Q937" s="23">
        <f t="shared" si="936"/>
        <v>2.0696149999999998</v>
      </c>
      <c r="R937" s="23">
        <f t="shared" si="937"/>
        <v>2.66649967185448E-2</v>
      </c>
      <c r="S937" s="24">
        <v>3.1944400000000002</v>
      </c>
      <c r="T937" s="24">
        <v>3.0591599999999999</v>
      </c>
      <c r="U937" s="25">
        <f t="shared" si="938"/>
        <v>3.1268000000000002</v>
      </c>
      <c r="V937" s="25">
        <f t="shared" si="939"/>
        <v>9.5657405358916342E-2</v>
      </c>
      <c r="W937" s="24">
        <v>6.8174400000000004</v>
      </c>
      <c r="X937" s="24">
        <v>6.59293</v>
      </c>
      <c r="Y937" s="25">
        <f t="shared" si="940"/>
        <v>6.7051850000000002</v>
      </c>
      <c r="Z937" s="25">
        <f t="shared" si="941"/>
        <v>0.1587525434441921</v>
      </c>
      <c r="AA937" s="26">
        <v>0.33807300000000001</v>
      </c>
      <c r="AB937" s="26">
        <v>4.5765199999999999E-2</v>
      </c>
      <c r="AC937" s="27">
        <f t="shared" si="942"/>
        <v>0.19191910000000001</v>
      </c>
      <c r="AD937" s="27">
        <f t="shared" si="943"/>
        <v>0.20669282757372109</v>
      </c>
      <c r="AE937" s="26">
        <v>0.17243900000000001</v>
      </c>
      <c r="AF937" s="26">
        <v>0</v>
      </c>
      <c r="AG937" s="27">
        <f t="shared" si="944"/>
        <v>8.6219500000000004E-2</v>
      </c>
      <c r="AH937" s="27">
        <f t="shared" si="945"/>
        <v>0.12193278624102707</v>
      </c>
      <c r="AI937" s="28">
        <f t="shared" si="946"/>
        <v>1.3123368392777699</v>
      </c>
      <c r="AJ937" s="28">
        <f t="shared" si="947"/>
        <v>5.7465461682178915</v>
      </c>
      <c r="AK937" s="28">
        <f t="shared" si="948"/>
        <v>77.768776204918836</v>
      </c>
      <c r="AL937" s="28">
        <f t="shared" si="949"/>
        <v>1.0340531448081507</v>
      </c>
      <c r="AM937" s="28">
        <f t="shared" si="950"/>
        <v>3.2398223824237844</v>
      </c>
      <c r="AN937" s="28">
        <f t="shared" si="951"/>
        <v>5.5383650000000006</v>
      </c>
      <c r="AO937" s="28">
        <f t="shared" si="952"/>
        <v>13.533133455888748</v>
      </c>
    </row>
    <row r="938" spans="1:41" s="31" customFormat="1" ht="9.75" customHeight="1" x14ac:dyDescent="0.25">
      <c r="A938" s="1" t="s">
        <v>1016</v>
      </c>
      <c r="B938" s="1" t="s">
        <v>1652</v>
      </c>
      <c r="C938" s="11">
        <v>0</v>
      </c>
      <c r="D938" s="11">
        <v>1.3761699999999999</v>
      </c>
      <c r="E938" s="12">
        <f t="shared" si="930"/>
        <v>0.68808499999999995</v>
      </c>
      <c r="F938" s="12">
        <f t="shared" si="931"/>
        <v>0.97309913906549106</v>
      </c>
      <c r="G938" s="11">
        <v>0</v>
      </c>
      <c r="H938" s="11">
        <v>0</v>
      </c>
      <c r="I938" s="12">
        <f t="shared" si="932"/>
        <v>0</v>
      </c>
      <c r="J938" s="12">
        <f t="shared" si="933"/>
        <v>0</v>
      </c>
      <c r="K938" s="13">
        <v>0</v>
      </c>
      <c r="L938" s="13">
        <v>0</v>
      </c>
      <c r="M938" s="14">
        <f t="shared" si="934"/>
        <v>0</v>
      </c>
      <c r="N938" s="14">
        <f t="shared" si="935"/>
        <v>0</v>
      </c>
      <c r="O938" s="13">
        <v>0</v>
      </c>
      <c r="P938" s="13">
        <v>0</v>
      </c>
      <c r="Q938" s="14">
        <f t="shared" si="936"/>
        <v>0</v>
      </c>
      <c r="R938" s="14">
        <f t="shared" si="937"/>
        <v>0</v>
      </c>
      <c r="S938" s="15">
        <v>0.82849600000000001</v>
      </c>
      <c r="T938" s="15">
        <v>0.96487400000000001</v>
      </c>
      <c r="U938" s="16">
        <f t="shared" si="938"/>
        <v>0.89668499999999995</v>
      </c>
      <c r="V938" s="16">
        <f t="shared" si="939"/>
        <v>9.6433808604658985E-2</v>
      </c>
      <c r="W938" s="15">
        <v>3.3289900000000001</v>
      </c>
      <c r="X938" s="15">
        <v>2.51715</v>
      </c>
      <c r="Y938" s="16">
        <f t="shared" si="940"/>
        <v>2.9230700000000001</v>
      </c>
      <c r="Z938" s="16">
        <f t="shared" si="941"/>
        <v>0.57405756923848728</v>
      </c>
      <c r="AA938" s="17">
        <v>0</v>
      </c>
      <c r="AB938" s="17">
        <v>0</v>
      </c>
      <c r="AC938" s="18">
        <f t="shared" si="942"/>
        <v>0</v>
      </c>
      <c r="AD938" s="18">
        <f t="shared" si="943"/>
        <v>0</v>
      </c>
      <c r="AE938" s="17">
        <v>0</v>
      </c>
      <c r="AF938" s="17">
        <v>0</v>
      </c>
      <c r="AG938" s="18">
        <f t="shared" si="944"/>
        <v>0</v>
      </c>
      <c r="AH938" s="18">
        <f t="shared" si="945"/>
        <v>0</v>
      </c>
      <c r="AI938" s="19">
        <f t="shared" si="946"/>
        <v>1.3031602200309556</v>
      </c>
      <c r="AJ938" s="19" t="e">
        <f t="shared" si="947"/>
        <v>#DIV/0!</v>
      </c>
      <c r="AK938" s="19" t="e">
        <f t="shared" si="948"/>
        <v>#DIV/0!</v>
      </c>
      <c r="AL938" s="19">
        <f t="shared" si="949"/>
        <v>1.3225234888663766</v>
      </c>
      <c r="AM938" s="19" t="e">
        <f t="shared" si="950"/>
        <v>#DIV/0!</v>
      </c>
      <c r="AN938" s="19">
        <f t="shared" si="951"/>
        <v>2.9230700000000001</v>
      </c>
      <c r="AO938" s="19" t="e">
        <f t="shared" si="952"/>
        <v>#DIV/0!</v>
      </c>
    </row>
    <row r="939" spans="1:41" s="31" customFormat="1" ht="9.75" customHeight="1" x14ac:dyDescent="0.25">
      <c r="A939" s="1" t="s">
        <v>1167</v>
      </c>
      <c r="B939" s="1" t="s">
        <v>1672</v>
      </c>
      <c r="C939" s="11">
        <v>0.21445600000000001</v>
      </c>
      <c r="D939" s="11">
        <v>0.21646000000000001</v>
      </c>
      <c r="E939" s="12">
        <f t="shared" si="930"/>
        <v>0.21545800000000001</v>
      </c>
      <c r="F939" s="12">
        <f t="shared" si="931"/>
        <v>1.4170419894978454E-3</v>
      </c>
      <c r="G939" s="11">
        <v>0.13161500000000001</v>
      </c>
      <c r="H939" s="11">
        <v>0.20014100000000001</v>
      </c>
      <c r="I939" s="12">
        <f t="shared" si="932"/>
        <v>0.16587800000000003</v>
      </c>
      <c r="J939" s="12">
        <f t="shared" si="933"/>
        <v>4.8455199287589283E-2</v>
      </c>
      <c r="K939" s="13">
        <v>0.73160800000000004</v>
      </c>
      <c r="L939" s="13">
        <v>0.732487</v>
      </c>
      <c r="M939" s="14">
        <f t="shared" si="934"/>
        <v>0.73204749999999996</v>
      </c>
      <c r="N939" s="14">
        <f t="shared" si="935"/>
        <v>6.2154686066294928E-4</v>
      </c>
      <c r="O939" s="13">
        <v>0.58820600000000001</v>
      </c>
      <c r="P939" s="13">
        <v>0.60021400000000003</v>
      </c>
      <c r="Q939" s="14">
        <f t="shared" si="936"/>
        <v>0.59421000000000002</v>
      </c>
      <c r="R939" s="14">
        <f t="shared" si="937"/>
        <v>8.4909382284880756E-3</v>
      </c>
      <c r="S939" s="15">
        <v>0.27404499999999998</v>
      </c>
      <c r="T939" s="15">
        <v>0.27506900000000001</v>
      </c>
      <c r="U939" s="16">
        <f t="shared" si="938"/>
        <v>0.274557</v>
      </c>
      <c r="V939" s="16">
        <f t="shared" si="939"/>
        <v>7.2407734393504228E-4</v>
      </c>
      <c r="W939" s="15">
        <v>1.3010200000000001</v>
      </c>
      <c r="X939" s="15">
        <v>1.19408</v>
      </c>
      <c r="Y939" s="16">
        <f t="shared" si="940"/>
        <v>1.2475499999999999</v>
      </c>
      <c r="Z939" s="16">
        <f t="shared" si="941"/>
        <v>7.5617999180089421E-2</v>
      </c>
      <c r="AA939" s="17">
        <v>0.38440099999999999</v>
      </c>
      <c r="AB939" s="17">
        <v>0.385824</v>
      </c>
      <c r="AC939" s="18">
        <f t="shared" si="942"/>
        <v>0.38511249999999997</v>
      </c>
      <c r="AD939" s="18">
        <f t="shared" si="943"/>
        <v>1.0062129496284625E-3</v>
      </c>
      <c r="AE939" s="17">
        <v>0</v>
      </c>
      <c r="AF939" s="17">
        <v>0</v>
      </c>
      <c r="AG939" s="18">
        <f t="shared" si="944"/>
        <v>0</v>
      </c>
      <c r="AH939" s="18">
        <f t="shared" si="945"/>
        <v>0</v>
      </c>
      <c r="AI939" s="19">
        <f t="shared" si="946"/>
        <v>1.2742947581431183</v>
      </c>
      <c r="AJ939" s="19">
        <f t="shared" si="947"/>
        <v>7.5208888460193624</v>
      </c>
      <c r="AK939" s="19" t="e">
        <f t="shared" si="948"/>
        <v>#DIV/0!</v>
      </c>
      <c r="AL939" s="19">
        <f t="shared" si="949"/>
        <v>1.0895584885434813</v>
      </c>
      <c r="AM939" s="19">
        <f t="shared" si="950"/>
        <v>2.0995102741455041</v>
      </c>
      <c r="AN939" s="19">
        <f t="shared" si="951"/>
        <v>1.081672</v>
      </c>
      <c r="AO939" s="19" t="e">
        <f t="shared" si="952"/>
        <v>#DIV/0!</v>
      </c>
    </row>
    <row r="940" spans="1:41" s="31" customFormat="1" ht="9.75" customHeight="1" x14ac:dyDescent="0.25">
      <c r="A940" s="1" t="s">
        <v>1128</v>
      </c>
      <c r="B940" s="1" t="s">
        <v>2014</v>
      </c>
      <c r="C940" s="11">
        <v>0.26004100000000002</v>
      </c>
      <c r="D940" s="11">
        <v>0.26247100000000001</v>
      </c>
      <c r="E940" s="12">
        <f t="shared" si="930"/>
        <v>0.26125600000000004</v>
      </c>
      <c r="F940" s="12">
        <f t="shared" si="931"/>
        <v>1.7182694782833018E-3</v>
      </c>
      <c r="G940" s="11">
        <v>0.106394</v>
      </c>
      <c r="H940" s="11">
        <v>0.107859</v>
      </c>
      <c r="I940" s="12">
        <f t="shared" si="932"/>
        <v>0.1071265</v>
      </c>
      <c r="J940" s="12">
        <f t="shared" si="933"/>
        <v>1.0359114344382879E-3</v>
      </c>
      <c r="K940" s="13">
        <v>0.68826299999999996</v>
      </c>
      <c r="L940" s="13">
        <v>0.61051500000000003</v>
      </c>
      <c r="M940" s="14">
        <f t="shared" si="934"/>
        <v>0.64938899999999999</v>
      </c>
      <c r="N940" s="14">
        <f t="shared" si="935"/>
        <v>5.4976138023691647E-2</v>
      </c>
      <c r="O940" s="13">
        <v>0.31699300000000002</v>
      </c>
      <c r="P940" s="13">
        <v>0.32346399999999997</v>
      </c>
      <c r="Q940" s="14">
        <f t="shared" si="936"/>
        <v>0.32022850000000003</v>
      </c>
      <c r="R940" s="14">
        <f t="shared" si="937"/>
        <v>4.5756879810581134E-3</v>
      </c>
      <c r="S940" s="15">
        <v>0.35444900000000001</v>
      </c>
      <c r="T940" s="15">
        <v>0.31130099999999999</v>
      </c>
      <c r="U940" s="16">
        <f t="shared" si="938"/>
        <v>0.33287500000000003</v>
      </c>
      <c r="V940" s="16">
        <f t="shared" si="939"/>
        <v>3.0510243394637166E-2</v>
      </c>
      <c r="W940" s="15">
        <v>1.60042</v>
      </c>
      <c r="X940" s="15">
        <v>1.6342300000000001</v>
      </c>
      <c r="Y940" s="16">
        <f t="shared" si="940"/>
        <v>1.6173250000000001</v>
      </c>
      <c r="Z940" s="16">
        <f t="shared" si="941"/>
        <v>2.3907280271917256E-2</v>
      </c>
      <c r="AA940" s="17">
        <v>0</v>
      </c>
      <c r="AB940" s="17">
        <v>0</v>
      </c>
      <c r="AC940" s="18">
        <f t="shared" si="942"/>
        <v>0</v>
      </c>
      <c r="AD940" s="18">
        <f t="shared" si="943"/>
        <v>0</v>
      </c>
      <c r="AE940" s="17">
        <v>0</v>
      </c>
      <c r="AF940" s="17">
        <v>0</v>
      </c>
      <c r="AG940" s="18">
        <f t="shared" si="944"/>
        <v>0</v>
      </c>
      <c r="AH940" s="18">
        <f t="shared" si="945"/>
        <v>0</v>
      </c>
      <c r="AI940" s="19">
        <f t="shared" si="946"/>
        <v>1.2741334170315706</v>
      </c>
      <c r="AJ940" s="19">
        <f t="shared" si="947"/>
        <v>15.097338193630895</v>
      </c>
      <c r="AK940" s="19" t="e">
        <f t="shared" si="948"/>
        <v>#DIV/0!</v>
      </c>
      <c r="AL940" s="19">
        <f t="shared" si="949"/>
        <v>0.97931135764243704</v>
      </c>
      <c r="AM940" s="19">
        <f t="shared" si="950"/>
        <v>5.0505342279028884</v>
      </c>
      <c r="AN940" s="19">
        <f t="shared" si="951"/>
        <v>1.5101985000000002</v>
      </c>
      <c r="AO940" s="19" t="e">
        <f t="shared" si="952"/>
        <v>#DIV/0!</v>
      </c>
    </row>
    <row r="941" spans="1:41" s="31" customFormat="1" ht="9.75" customHeight="1" x14ac:dyDescent="0.25">
      <c r="A941" s="1" t="s">
        <v>945</v>
      </c>
      <c r="B941" s="1" t="s">
        <v>1342</v>
      </c>
      <c r="C941" s="20">
        <v>0.37980799999999998</v>
      </c>
      <c r="D941" s="20">
        <v>0.383357</v>
      </c>
      <c r="E941" s="21">
        <f t="shared" si="930"/>
        <v>0.38158249999999999</v>
      </c>
      <c r="F941" s="21">
        <f t="shared" si="931"/>
        <v>2.5095219664310743E-3</v>
      </c>
      <c r="G941" s="20">
        <v>0.46618799999999999</v>
      </c>
      <c r="H941" s="20">
        <v>0.47260799999999997</v>
      </c>
      <c r="I941" s="21">
        <f t="shared" si="932"/>
        <v>0.46939799999999998</v>
      </c>
      <c r="J941" s="21">
        <f t="shared" si="933"/>
        <v>4.5396255352176213E-3</v>
      </c>
      <c r="K941" s="22">
        <v>0</v>
      </c>
      <c r="L941" s="22">
        <v>0</v>
      </c>
      <c r="M941" s="23">
        <f t="shared" si="934"/>
        <v>0</v>
      </c>
      <c r="N941" s="23">
        <f t="shared" si="935"/>
        <v>0</v>
      </c>
      <c r="O941" s="22">
        <v>0.69448600000000005</v>
      </c>
      <c r="P941" s="22">
        <v>0.23622099999999999</v>
      </c>
      <c r="Q941" s="23">
        <f t="shared" si="936"/>
        <v>0.46535350000000003</v>
      </c>
      <c r="R941" s="23">
        <f t="shared" si="937"/>
        <v>0.32404228908045318</v>
      </c>
      <c r="S941" s="24">
        <v>0.77654699999999999</v>
      </c>
      <c r="T941" s="24">
        <v>0.19486200000000001</v>
      </c>
      <c r="U941" s="25">
        <f t="shared" si="938"/>
        <v>0.48570449999999998</v>
      </c>
      <c r="V941" s="25">
        <f t="shared" si="939"/>
        <v>0.41131340801449695</v>
      </c>
      <c r="W941" s="24">
        <v>3.40611</v>
      </c>
      <c r="X941" s="24">
        <v>6.4099000000000004</v>
      </c>
      <c r="Y941" s="25">
        <f t="shared" si="940"/>
        <v>4.9080050000000002</v>
      </c>
      <c r="Z941" s="25">
        <f t="shared" si="941"/>
        <v>2.1240002782603389</v>
      </c>
      <c r="AA941" s="26">
        <v>0</v>
      </c>
      <c r="AB941" s="26">
        <v>0</v>
      </c>
      <c r="AC941" s="27">
        <f t="shared" si="942"/>
        <v>0</v>
      </c>
      <c r="AD941" s="27">
        <f t="shared" si="943"/>
        <v>0</v>
      </c>
      <c r="AE941" s="26">
        <v>0</v>
      </c>
      <c r="AF941" s="26">
        <v>0</v>
      </c>
      <c r="AG941" s="27">
        <f t="shared" si="944"/>
        <v>0</v>
      </c>
      <c r="AH941" s="27">
        <f t="shared" si="945"/>
        <v>0</v>
      </c>
      <c r="AI941" s="28">
        <f t="shared" si="946"/>
        <v>1.2728689077722379</v>
      </c>
      <c r="AJ941" s="28">
        <f t="shared" si="947"/>
        <v>10.455956352604826</v>
      </c>
      <c r="AK941" s="28" t="e">
        <f t="shared" si="948"/>
        <v>#DIV/0!</v>
      </c>
      <c r="AL941" s="28">
        <f t="shared" si="949"/>
        <v>0.53138270487839123</v>
      </c>
      <c r="AM941" s="28">
        <f t="shared" si="950"/>
        <v>10.546831602212082</v>
      </c>
      <c r="AN941" s="28">
        <f t="shared" si="951"/>
        <v>4.4386070000000002</v>
      </c>
      <c r="AO941" s="28" t="e">
        <f t="shared" si="952"/>
        <v>#DIV/0!</v>
      </c>
    </row>
    <row r="942" spans="1:41" s="31" customFormat="1" ht="9.75" customHeight="1" x14ac:dyDescent="0.25">
      <c r="A942" s="1" t="s">
        <v>1116</v>
      </c>
      <c r="B942" s="1" t="s">
        <v>1286</v>
      </c>
      <c r="C942" s="11">
        <v>0</v>
      </c>
      <c r="D942" s="11">
        <v>0.27703499999999998</v>
      </c>
      <c r="E942" s="12">
        <f t="shared" si="930"/>
        <v>0.13851749999999999</v>
      </c>
      <c r="F942" s="12">
        <f t="shared" si="931"/>
        <v>0.19589332712601518</v>
      </c>
      <c r="G942" s="11">
        <v>0.10014199999999999</v>
      </c>
      <c r="H942" s="11">
        <v>0.33867199999999997</v>
      </c>
      <c r="I942" s="12">
        <f t="shared" si="932"/>
        <v>0.21940699999999999</v>
      </c>
      <c r="J942" s="12">
        <f t="shared" si="933"/>
        <v>0.16866618051642715</v>
      </c>
      <c r="K942" s="13">
        <v>0.249833</v>
      </c>
      <c r="L942" s="13">
        <v>0.10942</v>
      </c>
      <c r="M942" s="14">
        <f t="shared" si="934"/>
        <v>0.17962649999999999</v>
      </c>
      <c r="N942" s="14">
        <f t="shared" si="935"/>
        <v>9.9286984466746733E-2</v>
      </c>
      <c r="O942" s="13">
        <v>0.77369699999999997</v>
      </c>
      <c r="P942" s="13">
        <v>0.97828599999999999</v>
      </c>
      <c r="Q942" s="14">
        <f t="shared" si="936"/>
        <v>0.87599150000000003</v>
      </c>
      <c r="R942" s="14">
        <f t="shared" si="937"/>
        <v>0.14466626925617321</v>
      </c>
      <c r="S942" s="15">
        <v>0</v>
      </c>
      <c r="T942" s="15">
        <v>0.35141</v>
      </c>
      <c r="U942" s="16">
        <f t="shared" si="938"/>
        <v>0.175705</v>
      </c>
      <c r="V942" s="16">
        <f t="shared" si="939"/>
        <v>0.24848439397676467</v>
      </c>
      <c r="W942" s="15">
        <v>1.61083</v>
      </c>
      <c r="X942" s="15">
        <v>1.78938</v>
      </c>
      <c r="Y942" s="16">
        <f t="shared" si="940"/>
        <v>1.700105</v>
      </c>
      <c r="Z942" s="16">
        <f t="shared" si="941"/>
        <v>0.12625391578085804</v>
      </c>
      <c r="AA942" s="17">
        <v>0</v>
      </c>
      <c r="AB942" s="17">
        <v>0</v>
      </c>
      <c r="AC942" s="18">
        <f t="shared" si="942"/>
        <v>0</v>
      </c>
      <c r="AD942" s="18">
        <f t="shared" si="943"/>
        <v>0</v>
      </c>
      <c r="AE942" s="17">
        <v>0</v>
      </c>
      <c r="AF942" s="17">
        <v>0</v>
      </c>
      <c r="AG942" s="18">
        <f t="shared" si="944"/>
        <v>0</v>
      </c>
      <c r="AH942" s="18">
        <f t="shared" si="945"/>
        <v>0</v>
      </c>
      <c r="AI942" s="19">
        <f t="shared" si="946"/>
        <v>1.2684678831194616</v>
      </c>
      <c r="AJ942" s="19">
        <f t="shared" si="947"/>
        <v>7.74863609638708</v>
      </c>
      <c r="AK942" s="19" t="e">
        <f t="shared" si="948"/>
        <v>#DIV/0!</v>
      </c>
      <c r="AL942" s="19">
        <f t="shared" si="949"/>
        <v>0.90021683488135551</v>
      </c>
      <c r="AM942" s="19">
        <f t="shared" si="950"/>
        <v>1.9407779641697436</v>
      </c>
      <c r="AN942" s="19">
        <f t="shared" si="951"/>
        <v>1.4806980000000001</v>
      </c>
      <c r="AO942" s="19" t="e">
        <f t="shared" si="952"/>
        <v>#DIV/0!</v>
      </c>
    </row>
    <row r="943" spans="1:41" s="31" customFormat="1" ht="9.75" customHeight="1" x14ac:dyDescent="0.25">
      <c r="A943" s="1" t="s">
        <v>1125</v>
      </c>
      <c r="B943" s="1" t="s">
        <v>1482</v>
      </c>
      <c r="C943" s="11">
        <v>6.2443999999999997E-10</v>
      </c>
      <c r="D943" s="11">
        <v>1.7318600000000001E-9</v>
      </c>
      <c r="E943" s="12">
        <f t="shared" si="930"/>
        <v>1.1781500000000001E-9</v>
      </c>
      <c r="F943" s="12">
        <f t="shared" si="931"/>
        <v>7.8306419162160656E-10</v>
      </c>
      <c r="G943" s="11">
        <v>1.39367E-9</v>
      </c>
      <c r="H943" s="11">
        <v>2.1121999999999999E-5</v>
      </c>
      <c r="I943" s="12">
        <f t="shared" si="932"/>
        <v>1.0561696834999999E-5</v>
      </c>
      <c r="J943" s="12">
        <f t="shared" si="933"/>
        <v>1.493452395871452E-5</v>
      </c>
      <c r="K943" s="13">
        <v>9.4464800000000002E-10</v>
      </c>
      <c r="L943" s="13">
        <v>3.2921399999999998</v>
      </c>
      <c r="M943" s="14">
        <f t="shared" si="934"/>
        <v>1.6460700004723239</v>
      </c>
      <c r="N943" s="14">
        <f t="shared" si="935"/>
        <v>2.3278945179475139</v>
      </c>
      <c r="O943" s="13">
        <v>9.3918900000000003E-10</v>
      </c>
      <c r="P943" s="13">
        <v>1.0704400000000001E-9</v>
      </c>
      <c r="Q943" s="14">
        <f t="shared" si="936"/>
        <v>1.0048145000000002E-9</v>
      </c>
      <c r="R943" s="14">
        <f t="shared" si="937"/>
        <v>9.2808472137515582E-11</v>
      </c>
      <c r="S943" s="15">
        <v>4.04681E-10</v>
      </c>
      <c r="T943" s="15">
        <v>2.58408E-9</v>
      </c>
      <c r="U943" s="16">
        <f t="shared" si="938"/>
        <v>1.4943805000000001E-9</v>
      </c>
      <c r="V943" s="16">
        <f t="shared" si="939"/>
        <v>1.5410678118111805E-9</v>
      </c>
      <c r="W943" s="15">
        <v>1.6148499999999999</v>
      </c>
      <c r="X943" s="15">
        <v>1.62327</v>
      </c>
      <c r="Y943" s="16">
        <f t="shared" si="940"/>
        <v>1.6190599999999999</v>
      </c>
      <c r="Z943" s="16">
        <f t="shared" si="941"/>
        <v>5.9538390975907964E-3</v>
      </c>
      <c r="AA943" s="17">
        <v>0</v>
      </c>
      <c r="AB943" s="17">
        <v>0</v>
      </c>
      <c r="AC943" s="18">
        <f t="shared" si="942"/>
        <v>0</v>
      </c>
      <c r="AD943" s="18">
        <f t="shared" si="943"/>
        <v>0</v>
      </c>
      <c r="AE943" s="17">
        <v>0</v>
      </c>
      <c r="AF943" s="17">
        <v>1.0976800000000001E-9</v>
      </c>
      <c r="AG943" s="18">
        <f t="shared" si="944"/>
        <v>5.4884000000000004E-10</v>
      </c>
      <c r="AH943" s="18">
        <f t="shared" si="945"/>
        <v>7.7617697157284955E-10</v>
      </c>
      <c r="AI943" s="19">
        <f t="shared" si="946"/>
        <v>1.2684127657768536</v>
      </c>
      <c r="AJ943" s="19">
        <f t="shared" si="947"/>
        <v>153295.44345892032</v>
      </c>
      <c r="AK943" s="19">
        <f t="shared" si="948"/>
        <v>2949967203.556592</v>
      </c>
      <c r="AL943" s="19">
        <f t="shared" si="949"/>
        <v>0.99481293931385406</v>
      </c>
      <c r="AM943" s="19">
        <f t="shared" si="950"/>
        <v>1611302384.6690106</v>
      </c>
      <c r="AN943" s="19">
        <f t="shared" si="951"/>
        <v>1.6190494383031648</v>
      </c>
      <c r="AO943" s="19">
        <f t="shared" si="952"/>
        <v>19243.67180781284</v>
      </c>
    </row>
    <row r="944" spans="1:41" s="31" customFormat="1" ht="9.75" customHeight="1" x14ac:dyDescent="0.25">
      <c r="A944" s="1" t="s">
        <v>1198</v>
      </c>
      <c r="B944" s="1"/>
      <c r="C944" s="11">
        <v>0.68275200000000003</v>
      </c>
      <c r="D944" s="11">
        <v>0.61256299999999997</v>
      </c>
      <c r="E944" s="12">
        <f t="shared" si="930"/>
        <v>0.6476575</v>
      </c>
      <c r="F944" s="12">
        <f t="shared" si="931"/>
        <v>4.9631117864702624E-2</v>
      </c>
      <c r="G944" s="11">
        <v>0</v>
      </c>
      <c r="H944" s="11">
        <v>0</v>
      </c>
      <c r="I944" s="12">
        <f t="shared" si="932"/>
        <v>0</v>
      </c>
      <c r="J944" s="12">
        <f t="shared" si="933"/>
        <v>0</v>
      </c>
      <c r="K944" s="13">
        <v>2.59992</v>
      </c>
      <c r="L944" s="13">
        <v>3.3642099999999999</v>
      </c>
      <c r="M944" s="14">
        <f t="shared" si="934"/>
        <v>2.982065</v>
      </c>
      <c r="N944" s="14">
        <f t="shared" si="935"/>
        <v>0.54043464179306533</v>
      </c>
      <c r="O944" s="13">
        <v>0.46238000000000001</v>
      </c>
      <c r="P944" s="13">
        <v>0.56618299999999999</v>
      </c>
      <c r="Q944" s="14">
        <f t="shared" si="936"/>
        <v>0.51428150000000006</v>
      </c>
      <c r="R944" s="14">
        <f t="shared" si="937"/>
        <v>7.3399805207506372E-2</v>
      </c>
      <c r="S944" s="15">
        <v>0.85307599999999995</v>
      </c>
      <c r="T944" s="15">
        <v>0.77842</v>
      </c>
      <c r="U944" s="16">
        <f t="shared" si="938"/>
        <v>0.81574799999999992</v>
      </c>
      <c r="V944" s="16">
        <f t="shared" si="939"/>
        <v>5.2789763856262849E-2</v>
      </c>
      <c r="W944" s="15">
        <v>0.88041999999999998</v>
      </c>
      <c r="X944" s="15">
        <v>1.2068300000000001</v>
      </c>
      <c r="Y944" s="16">
        <f t="shared" si="940"/>
        <v>1.043625</v>
      </c>
      <c r="Z944" s="16">
        <f t="shared" si="941"/>
        <v>0.23080672444710076</v>
      </c>
      <c r="AA944" s="17">
        <v>0</v>
      </c>
      <c r="AB944" s="17">
        <v>0</v>
      </c>
      <c r="AC944" s="18">
        <f t="shared" si="942"/>
        <v>0</v>
      </c>
      <c r="AD944" s="18">
        <f t="shared" si="943"/>
        <v>0</v>
      </c>
      <c r="AE944" s="17">
        <v>0</v>
      </c>
      <c r="AF944" s="17">
        <v>0</v>
      </c>
      <c r="AG944" s="18">
        <f t="shared" si="944"/>
        <v>0</v>
      </c>
      <c r="AH944" s="18">
        <f t="shared" si="945"/>
        <v>0</v>
      </c>
      <c r="AI944" s="19">
        <f t="shared" si="946"/>
        <v>1.2595360973971581</v>
      </c>
      <c r="AJ944" s="19" t="e">
        <f t="shared" si="947"/>
        <v>#DIV/0!</v>
      </c>
      <c r="AK944" s="19" t="e">
        <f t="shared" si="948"/>
        <v>#DIV/0!</v>
      </c>
      <c r="AL944" s="19">
        <f t="shared" si="949"/>
        <v>0.72953108557128998</v>
      </c>
      <c r="AM944" s="19">
        <f t="shared" si="950"/>
        <v>2.0292874622167041</v>
      </c>
      <c r="AN944" s="19">
        <f t="shared" si="951"/>
        <v>1.043625</v>
      </c>
      <c r="AO944" s="19" t="e">
        <f t="shared" si="952"/>
        <v>#DIV/0!</v>
      </c>
    </row>
    <row r="945" spans="1:41" s="31" customFormat="1" ht="9.75" customHeight="1" x14ac:dyDescent="0.25">
      <c r="A945" s="1" t="s">
        <v>1149</v>
      </c>
      <c r="B945" s="1" t="s">
        <v>1587</v>
      </c>
      <c r="C945" s="11">
        <v>2.3138800000000002</v>
      </c>
      <c r="D945" s="11">
        <v>2.4266299999999998</v>
      </c>
      <c r="E945" s="12">
        <f t="shared" si="930"/>
        <v>2.3702550000000002</v>
      </c>
      <c r="F945" s="12">
        <f t="shared" si="931"/>
        <v>7.9726289578783013E-2</v>
      </c>
      <c r="G945" s="11">
        <v>0.27298299999999998</v>
      </c>
      <c r="H945" s="11">
        <v>0.27674199999999999</v>
      </c>
      <c r="I945" s="12">
        <f t="shared" si="932"/>
        <v>0.27486250000000001</v>
      </c>
      <c r="J945" s="12">
        <f t="shared" si="933"/>
        <v>2.6580143904802408E-3</v>
      </c>
      <c r="K945" s="13">
        <v>0.23344999999999999</v>
      </c>
      <c r="L945" s="13">
        <v>0.23918400000000001</v>
      </c>
      <c r="M945" s="14">
        <f t="shared" si="934"/>
        <v>0.236317</v>
      </c>
      <c r="N945" s="14">
        <f t="shared" si="935"/>
        <v>4.0545502833236749E-3</v>
      </c>
      <c r="O945" s="13">
        <v>0</v>
      </c>
      <c r="P945" s="13">
        <v>0</v>
      </c>
      <c r="Q945" s="14">
        <f t="shared" si="936"/>
        <v>0</v>
      </c>
      <c r="R945" s="14">
        <f t="shared" si="937"/>
        <v>0</v>
      </c>
      <c r="S945" s="15">
        <v>2.9461900000000001</v>
      </c>
      <c r="T945" s="15">
        <v>2.9750899999999998</v>
      </c>
      <c r="U945" s="16">
        <f t="shared" si="938"/>
        <v>2.9606399999999997</v>
      </c>
      <c r="V945" s="16">
        <f t="shared" si="939"/>
        <v>2.0435385976291014E-2</v>
      </c>
      <c r="W945" s="15">
        <v>1.4679199999999999</v>
      </c>
      <c r="X945" s="15">
        <v>1.35405</v>
      </c>
      <c r="Y945" s="16">
        <f t="shared" si="940"/>
        <v>1.4109849999999999</v>
      </c>
      <c r="Z945" s="16">
        <f t="shared" si="941"/>
        <v>8.05182491737121E-2</v>
      </c>
      <c r="AA945" s="17">
        <v>0</v>
      </c>
      <c r="AB945" s="17">
        <v>0</v>
      </c>
      <c r="AC945" s="18">
        <f t="shared" si="942"/>
        <v>0</v>
      </c>
      <c r="AD945" s="18">
        <f t="shared" si="943"/>
        <v>0</v>
      </c>
      <c r="AE945" s="17">
        <v>0</v>
      </c>
      <c r="AF945" s="17">
        <v>0</v>
      </c>
      <c r="AG945" s="18">
        <f t="shared" si="944"/>
        <v>0</v>
      </c>
      <c r="AH945" s="18">
        <f t="shared" si="945"/>
        <v>0</v>
      </c>
      <c r="AI945" s="19">
        <f t="shared" si="946"/>
        <v>1.2490807951043239</v>
      </c>
      <c r="AJ945" s="19">
        <f t="shared" si="947"/>
        <v>5.1334212560825865</v>
      </c>
      <c r="AK945" s="19" t="e">
        <f t="shared" si="948"/>
        <v>#DIV/0!</v>
      </c>
      <c r="AL945" s="19">
        <f t="shared" si="949"/>
        <v>1.0840958605664488</v>
      </c>
      <c r="AM945" s="19" t="e">
        <f t="shared" si="950"/>
        <v>#DIV/0!</v>
      </c>
      <c r="AN945" s="19">
        <f t="shared" si="951"/>
        <v>1.1361224999999999</v>
      </c>
      <c r="AO945" s="19" t="e">
        <f t="shared" si="952"/>
        <v>#DIV/0!</v>
      </c>
    </row>
    <row r="946" spans="1:41" s="31" customFormat="1" ht="9.75" customHeight="1" x14ac:dyDescent="0.25">
      <c r="A946" s="1" t="s">
        <v>1046</v>
      </c>
      <c r="B946" s="1"/>
      <c r="C946" s="11">
        <v>2.2337699999999998</v>
      </c>
      <c r="D946" s="11">
        <v>0.84397900000000003</v>
      </c>
      <c r="E946" s="12">
        <f t="shared" si="930"/>
        <v>1.5388744999999999</v>
      </c>
      <c r="F946" s="12">
        <f t="shared" si="931"/>
        <v>0.98273064053203307</v>
      </c>
      <c r="G946" s="11">
        <v>0.51295599999999997</v>
      </c>
      <c r="H946" s="11">
        <v>7.6107099999999997E-3</v>
      </c>
      <c r="I946" s="12">
        <f t="shared" si="932"/>
        <v>0.26028335499999999</v>
      </c>
      <c r="J946" s="12">
        <f t="shared" si="933"/>
        <v>0.35733308139968234</v>
      </c>
      <c r="K946" s="13">
        <v>4.4395300000000004</v>
      </c>
      <c r="L946" s="13">
        <v>4.1761999999999997</v>
      </c>
      <c r="M946" s="14">
        <f t="shared" si="934"/>
        <v>4.3078649999999996</v>
      </c>
      <c r="N946" s="14">
        <f t="shared" si="935"/>
        <v>0.18620242868985409</v>
      </c>
      <c r="O946" s="13">
        <v>1.2151400000000001E-6</v>
      </c>
      <c r="P946" s="13">
        <v>0</v>
      </c>
      <c r="Q946" s="14">
        <f t="shared" si="936"/>
        <v>6.0757000000000003E-7</v>
      </c>
      <c r="R946" s="14">
        <f t="shared" si="937"/>
        <v>8.5923373409102136E-7</v>
      </c>
      <c r="S946" s="15">
        <v>2.47011</v>
      </c>
      <c r="T946" s="15">
        <v>1.3455999999999999</v>
      </c>
      <c r="U946" s="16">
        <f t="shared" si="938"/>
        <v>1.9078550000000001</v>
      </c>
      <c r="V946" s="16">
        <f t="shared" si="939"/>
        <v>0.79514864651208406</v>
      </c>
      <c r="W946" s="15">
        <v>2.8648899999999999</v>
      </c>
      <c r="X946" s="15">
        <v>2.11883</v>
      </c>
      <c r="Y946" s="16">
        <f t="shared" si="940"/>
        <v>2.49186</v>
      </c>
      <c r="Z946" s="16">
        <f t="shared" si="941"/>
        <v>0.52754408517203477</v>
      </c>
      <c r="AA946" s="17">
        <v>1.36351</v>
      </c>
      <c r="AB946" s="17">
        <v>0.49150899999999997</v>
      </c>
      <c r="AC946" s="18">
        <f t="shared" si="942"/>
        <v>0.92750949999999999</v>
      </c>
      <c r="AD946" s="18">
        <f t="shared" si="943"/>
        <v>0.61659782030145072</v>
      </c>
      <c r="AE946" s="17">
        <v>0</v>
      </c>
      <c r="AF946" s="17">
        <v>0</v>
      </c>
      <c r="AG946" s="18">
        <f t="shared" si="944"/>
        <v>0</v>
      </c>
      <c r="AH946" s="18">
        <f t="shared" si="945"/>
        <v>0</v>
      </c>
      <c r="AI946" s="19">
        <f t="shared" si="946"/>
        <v>1.239772963942154</v>
      </c>
      <c r="AJ946" s="19">
        <f t="shared" si="947"/>
        <v>9.5736433088470072</v>
      </c>
      <c r="AK946" s="19" t="e">
        <f t="shared" si="948"/>
        <v>#DIV/0!</v>
      </c>
      <c r="AL946" s="19">
        <f t="shared" si="949"/>
        <v>1.3521094188773992</v>
      </c>
      <c r="AM946" s="19">
        <f t="shared" si="950"/>
        <v>4101354.5764274071</v>
      </c>
      <c r="AN946" s="19">
        <f t="shared" si="951"/>
        <v>2.2315766450000001</v>
      </c>
      <c r="AO946" s="19" t="e">
        <f t="shared" si="952"/>
        <v>#DIV/0!</v>
      </c>
    </row>
    <row r="947" spans="1:41" s="31" customFormat="1" ht="9.75" customHeight="1" x14ac:dyDescent="0.25">
      <c r="A947" s="1" t="s">
        <v>1067</v>
      </c>
      <c r="B947" s="1" t="s">
        <v>1337</v>
      </c>
      <c r="C947" s="20">
        <v>0.14332800000000001</v>
      </c>
      <c r="D947" s="20">
        <v>0.33755800000000002</v>
      </c>
      <c r="E947" s="21">
        <f t="shared" si="930"/>
        <v>0.24044300000000002</v>
      </c>
      <c r="F947" s="21">
        <f t="shared" si="931"/>
        <v>0.13734135010986309</v>
      </c>
      <c r="G947" s="20">
        <v>0.29321000000000003</v>
      </c>
      <c r="H947" s="20">
        <v>0.53504499999999999</v>
      </c>
      <c r="I947" s="21">
        <f t="shared" si="932"/>
        <v>0.41412749999999998</v>
      </c>
      <c r="J947" s="21">
        <f t="shared" si="933"/>
        <v>0.17100316842824878</v>
      </c>
      <c r="K947" s="22">
        <v>0.20524999999999999</v>
      </c>
      <c r="L947" s="22">
        <v>0.30828699999999998</v>
      </c>
      <c r="M947" s="23">
        <f t="shared" si="934"/>
        <v>0.25676849999999996</v>
      </c>
      <c r="N947" s="23">
        <f t="shared" si="935"/>
        <v>7.2858161413118447E-2</v>
      </c>
      <c r="O947" s="22">
        <v>0.69887699999999997</v>
      </c>
      <c r="P947" s="22">
        <v>1.1885699999999999</v>
      </c>
      <c r="Q947" s="23">
        <f t="shared" si="936"/>
        <v>0.94372349999999994</v>
      </c>
      <c r="R947" s="23">
        <f t="shared" si="937"/>
        <v>0.34626524099958422</v>
      </c>
      <c r="S947" s="24">
        <v>0.19536400000000001</v>
      </c>
      <c r="T947" s="24">
        <v>0.39218799999999998</v>
      </c>
      <c r="U947" s="25">
        <f t="shared" si="938"/>
        <v>0.29377599999999998</v>
      </c>
      <c r="V947" s="25">
        <f t="shared" si="939"/>
        <v>0.13917558510026112</v>
      </c>
      <c r="W947" s="24">
        <v>1.6130100000000001</v>
      </c>
      <c r="X947" s="24">
        <v>2.5334699999999999</v>
      </c>
      <c r="Y947" s="25">
        <f t="shared" si="940"/>
        <v>2.0732400000000002</v>
      </c>
      <c r="Z947" s="25">
        <f t="shared" si="941"/>
        <v>0.65086350781096791</v>
      </c>
      <c r="AA947" s="26">
        <v>0.38536300000000001</v>
      </c>
      <c r="AB947" s="26">
        <v>0.55869500000000005</v>
      </c>
      <c r="AC947" s="27">
        <f t="shared" si="942"/>
        <v>0.47202900000000003</v>
      </c>
      <c r="AD947" s="27">
        <f t="shared" si="943"/>
        <v>0.12256423259662678</v>
      </c>
      <c r="AE947" s="26">
        <v>0</v>
      </c>
      <c r="AF947" s="26">
        <v>0</v>
      </c>
      <c r="AG947" s="27">
        <f t="shared" si="944"/>
        <v>0</v>
      </c>
      <c r="AH947" s="27">
        <f t="shared" si="945"/>
        <v>0</v>
      </c>
      <c r="AI947" s="28">
        <f t="shared" si="946"/>
        <v>1.2218114064456023</v>
      </c>
      <c r="AJ947" s="28">
        <f t="shared" si="947"/>
        <v>5.0062842965028889</v>
      </c>
      <c r="AK947" s="28" t="e">
        <f t="shared" si="948"/>
        <v>#DIV/0!</v>
      </c>
      <c r="AL947" s="28">
        <f t="shared" si="949"/>
        <v>0.63668012646686167</v>
      </c>
      <c r="AM947" s="28">
        <f t="shared" si="950"/>
        <v>2.1968722830362921</v>
      </c>
      <c r="AN947" s="28">
        <f t="shared" si="951"/>
        <v>1.6591125000000002</v>
      </c>
      <c r="AO947" s="28" t="e">
        <f t="shared" si="952"/>
        <v>#DIV/0!</v>
      </c>
    </row>
    <row r="948" spans="1:41" s="31" customFormat="1" ht="9.75" customHeight="1" x14ac:dyDescent="0.25">
      <c r="A948" s="1" t="s">
        <v>927</v>
      </c>
      <c r="B948" s="1" t="s">
        <v>1835</v>
      </c>
      <c r="C948" s="11">
        <v>1.79088</v>
      </c>
      <c r="D948" s="11">
        <v>1.4358599999999999</v>
      </c>
      <c r="E948" s="12">
        <f t="shared" si="930"/>
        <v>1.61337</v>
      </c>
      <c r="F948" s="12">
        <f t="shared" si="931"/>
        <v>0.25103704945684741</v>
      </c>
      <c r="G948" s="11">
        <v>2.2321800000000001</v>
      </c>
      <c r="H948" s="11">
        <v>3.5217800000000002E-7</v>
      </c>
      <c r="I948" s="12">
        <f t="shared" si="932"/>
        <v>1.1160901760890001</v>
      </c>
      <c r="J948" s="12">
        <f t="shared" si="933"/>
        <v>1.5783893658015358</v>
      </c>
      <c r="K948" s="13">
        <v>1.2831300000000001</v>
      </c>
      <c r="L948" s="13">
        <v>0.98203700000000005</v>
      </c>
      <c r="M948" s="14">
        <f t="shared" si="934"/>
        <v>1.1325835</v>
      </c>
      <c r="N948" s="14">
        <f t="shared" si="935"/>
        <v>0.21290490206780285</v>
      </c>
      <c r="O948" s="13">
        <v>3.19353</v>
      </c>
      <c r="P948" s="13">
        <v>3.3616199999999998</v>
      </c>
      <c r="Q948" s="14">
        <f t="shared" si="936"/>
        <v>3.2775749999999997</v>
      </c>
      <c r="R948" s="14">
        <f t="shared" si="937"/>
        <v>0.11885757884964666</v>
      </c>
      <c r="S948" s="15">
        <v>1.9030899999999999</v>
      </c>
      <c r="T948" s="15">
        <v>2.01478</v>
      </c>
      <c r="U948" s="16">
        <f t="shared" si="938"/>
        <v>1.9589349999999999</v>
      </c>
      <c r="V948" s="16">
        <f t="shared" si="939"/>
        <v>7.8976756390725544E-2</v>
      </c>
      <c r="W948" s="15">
        <v>5.7983599999999997</v>
      </c>
      <c r="X948" s="15">
        <v>6.3715799999999998</v>
      </c>
      <c r="Y948" s="16">
        <f t="shared" si="940"/>
        <v>6.0849700000000002</v>
      </c>
      <c r="Z948" s="16">
        <f t="shared" si="941"/>
        <v>0.40532774911175279</v>
      </c>
      <c r="AA948" s="17">
        <v>0.78842800000000002</v>
      </c>
      <c r="AB948" s="17">
        <v>0</v>
      </c>
      <c r="AC948" s="18">
        <f t="shared" si="942"/>
        <v>0.39421400000000001</v>
      </c>
      <c r="AD948" s="18">
        <f t="shared" si="943"/>
        <v>0.55750278527734731</v>
      </c>
      <c r="AE948" s="17">
        <v>0</v>
      </c>
      <c r="AF948" s="17">
        <v>0</v>
      </c>
      <c r="AG948" s="18">
        <f t="shared" si="944"/>
        <v>0</v>
      </c>
      <c r="AH948" s="18">
        <f t="shared" si="945"/>
        <v>0</v>
      </c>
      <c r="AI948" s="19">
        <f t="shared" si="946"/>
        <v>1.2141883139019567</v>
      </c>
      <c r="AJ948" s="19">
        <f t="shared" si="947"/>
        <v>5.4520415378289</v>
      </c>
      <c r="AK948" s="19" t="e">
        <f t="shared" si="948"/>
        <v>#DIV/0!</v>
      </c>
      <c r="AL948" s="19">
        <f t="shared" si="949"/>
        <v>0.91003487361062718</v>
      </c>
      <c r="AM948" s="19">
        <f t="shared" si="950"/>
        <v>1.8565463795641597</v>
      </c>
      <c r="AN948" s="19">
        <f t="shared" si="951"/>
        <v>4.9688798239110001</v>
      </c>
      <c r="AO948" s="19" t="e">
        <f t="shared" si="952"/>
        <v>#DIV/0!</v>
      </c>
    </row>
    <row r="949" spans="1:41" s="31" customFormat="1" ht="9.75" customHeight="1" x14ac:dyDescent="0.25">
      <c r="A949" s="1" t="s">
        <v>899</v>
      </c>
      <c r="B949" s="1" t="s">
        <v>1521</v>
      </c>
      <c r="C949" s="11">
        <v>5.7766500000000001</v>
      </c>
      <c r="D949" s="11">
        <v>9.4473800000000008</v>
      </c>
      <c r="E949" s="12">
        <f t="shared" si="930"/>
        <v>7.6120150000000004</v>
      </c>
      <c r="F949" s="12">
        <f t="shared" si="931"/>
        <v>2.5955980749048968</v>
      </c>
      <c r="G949" s="11">
        <v>2.10724</v>
      </c>
      <c r="H949" s="11">
        <v>2.3219699999999999</v>
      </c>
      <c r="I949" s="12">
        <f t="shared" si="932"/>
        <v>2.2146049999999997</v>
      </c>
      <c r="J949" s="12">
        <f t="shared" si="933"/>
        <v>0.15183703912418725</v>
      </c>
      <c r="K949" s="13">
        <v>14.401899999999999</v>
      </c>
      <c r="L949" s="13">
        <v>20.928799999999999</v>
      </c>
      <c r="M949" s="14">
        <f t="shared" si="934"/>
        <v>17.66535</v>
      </c>
      <c r="N949" s="14">
        <f t="shared" si="935"/>
        <v>4.6152152501264654</v>
      </c>
      <c r="O949" s="13">
        <v>3.0039099999999999</v>
      </c>
      <c r="P949" s="13">
        <v>3.56602</v>
      </c>
      <c r="Q949" s="14">
        <f t="shared" si="936"/>
        <v>3.2849649999999997</v>
      </c>
      <c r="R949" s="14">
        <f t="shared" si="937"/>
        <v>0.39747179277277028</v>
      </c>
      <c r="S949" s="15">
        <v>8.2602200000000003</v>
      </c>
      <c r="T949" s="15">
        <v>10.192</v>
      </c>
      <c r="U949" s="16">
        <f t="shared" si="938"/>
        <v>9.2261100000000003</v>
      </c>
      <c r="V949" s="16">
        <f t="shared" si="939"/>
        <v>1.3659747377605447</v>
      </c>
      <c r="W949" s="15">
        <v>8.5760799999999993</v>
      </c>
      <c r="X949" s="15">
        <v>14.857200000000001</v>
      </c>
      <c r="Y949" s="16">
        <f t="shared" si="940"/>
        <v>11.71664</v>
      </c>
      <c r="Z949" s="16">
        <f t="shared" si="941"/>
        <v>4.4414225454464473</v>
      </c>
      <c r="AA949" s="17">
        <v>0.38331700000000002</v>
      </c>
      <c r="AB949" s="17">
        <v>0</v>
      </c>
      <c r="AC949" s="18">
        <f t="shared" si="942"/>
        <v>0.19165850000000001</v>
      </c>
      <c r="AD949" s="18">
        <f t="shared" si="943"/>
        <v>0.27104605004408389</v>
      </c>
      <c r="AE949" s="17">
        <v>0</v>
      </c>
      <c r="AF949" s="17">
        <v>0</v>
      </c>
      <c r="AG949" s="18">
        <f t="shared" si="944"/>
        <v>0</v>
      </c>
      <c r="AH949" s="18">
        <f t="shared" si="945"/>
        <v>0</v>
      </c>
      <c r="AI949" s="19">
        <f t="shared" si="946"/>
        <v>1.212045693551576</v>
      </c>
      <c r="AJ949" s="19">
        <f t="shared" si="947"/>
        <v>5.2906229327577607</v>
      </c>
      <c r="AK949" s="19" t="e">
        <f t="shared" si="948"/>
        <v>#DIV/0!</v>
      </c>
      <c r="AL949" s="19">
        <f t="shared" si="949"/>
        <v>0.57723393371563947</v>
      </c>
      <c r="AM949" s="19">
        <f t="shared" si="950"/>
        <v>3.5667472865007697</v>
      </c>
      <c r="AN949" s="19">
        <f t="shared" si="951"/>
        <v>9.5020349999999993</v>
      </c>
      <c r="AO949" s="19" t="e">
        <f t="shared" si="952"/>
        <v>#DIV/0!</v>
      </c>
    </row>
    <row r="950" spans="1:41" s="31" customFormat="1" ht="9.75" customHeight="1" x14ac:dyDescent="0.25">
      <c r="A950" s="1" t="s">
        <v>988</v>
      </c>
      <c r="B950" s="1" t="s">
        <v>1347</v>
      </c>
      <c r="C950" s="20">
        <v>0.57811199999999996</v>
      </c>
      <c r="D950" s="20">
        <v>1.0927500000000001</v>
      </c>
      <c r="E950" s="21">
        <f t="shared" si="930"/>
        <v>0.83543100000000003</v>
      </c>
      <c r="F950" s="21">
        <f t="shared" si="931"/>
        <v>0.36390401965628244</v>
      </c>
      <c r="G950" s="20">
        <v>0</v>
      </c>
      <c r="H950" s="20">
        <v>0.44434699999999999</v>
      </c>
      <c r="I950" s="21">
        <f t="shared" si="932"/>
        <v>0.2221735</v>
      </c>
      <c r="J950" s="21">
        <f t="shared" si="933"/>
        <v>0.31420077689989884</v>
      </c>
      <c r="K950" s="22">
        <v>0.387961</v>
      </c>
      <c r="L950" s="22">
        <v>0.46989700000000001</v>
      </c>
      <c r="M950" s="23">
        <f t="shared" si="934"/>
        <v>0.428929</v>
      </c>
      <c r="N950" s="23">
        <f t="shared" si="935"/>
        <v>5.7937501223300963E-2</v>
      </c>
      <c r="O950" s="22">
        <v>0.49138799999999999</v>
      </c>
      <c r="P950" s="22">
        <v>0.75805400000000001</v>
      </c>
      <c r="Q950" s="23">
        <f t="shared" si="936"/>
        <v>0.62472099999999997</v>
      </c>
      <c r="R950" s="23">
        <f t="shared" si="937"/>
        <v>0.18856133691189217</v>
      </c>
      <c r="S950" s="24">
        <v>1.63452</v>
      </c>
      <c r="T950" s="24">
        <v>0.36110100000000001</v>
      </c>
      <c r="U950" s="25">
        <f t="shared" si="938"/>
        <v>0.99781049999999993</v>
      </c>
      <c r="V950" s="25">
        <f t="shared" si="939"/>
        <v>0.90044321019179241</v>
      </c>
      <c r="W950" s="24">
        <v>3.3123999999999998</v>
      </c>
      <c r="X950" s="24">
        <v>3.5486599999999999</v>
      </c>
      <c r="Y950" s="25">
        <f t="shared" si="940"/>
        <v>3.4305300000000001</v>
      </c>
      <c r="Z950" s="25">
        <f t="shared" si="941"/>
        <v>0.16706104812313383</v>
      </c>
      <c r="AA950" s="26">
        <v>0</v>
      </c>
      <c r="AB950" s="26">
        <v>0</v>
      </c>
      <c r="AC950" s="27">
        <f t="shared" si="942"/>
        <v>0</v>
      </c>
      <c r="AD950" s="27">
        <f t="shared" si="943"/>
        <v>0</v>
      </c>
      <c r="AE950" s="26">
        <v>0</v>
      </c>
      <c r="AF950" s="26">
        <v>0</v>
      </c>
      <c r="AG950" s="27">
        <f t="shared" si="944"/>
        <v>0</v>
      </c>
      <c r="AH950" s="27">
        <f t="shared" si="945"/>
        <v>0</v>
      </c>
      <c r="AI950" s="28">
        <f t="shared" si="946"/>
        <v>1.1943661415484941</v>
      </c>
      <c r="AJ950" s="28">
        <f t="shared" si="947"/>
        <v>15.440770388907769</v>
      </c>
      <c r="AK950" s="28" t="e">
        <f t="shared" si="948"/>
        <v>#DIV/0!</v>
      </c>
      <c r="AL950" s="28">
        <f t="shared" si="949"/>
        <v>0.93342275675888919</v>
      </c>
      <c r="AM950" s="28">
        <f t="shared" si="950"/>
        <v>5.4912993160146693</v>
      </c>
      <c r="AN950" s="28">
        <f t="shared" si="951"/>
        <v>3.2083565000000003</v>
      </c>
      <c r="AO950" s="28" t="e">
        <f t="shared" si="952"/>
        <v>#DIV/0!</v>
      </c>
    </row>
    <row r="951" spans="1:41" s="31" customFormat="1" ht="9.75" customHeight="1" x14ac:dyDescent="0.25">
      <c r="A951" s="1" t="s">
        <v>1189</v>
      </c>
      <c r="B951" s="1" t="s">
        <v>1564</v>
      </c>
      <c r="C951" s="11">
        <v>0.24492800000000001</v>
      </c>
      <c r="D951" s="11">
        <v>0</v>
      </c>
      <c r="E951" s="12">
        <f t="shared" si="930"/>
        <v>0.122464</v>
      </c>
      <c r="F951" s="12">
        <f t="shared" si="931"/>
        <v>0.17319024970245872</v>
      </c>
      <c r="G951" s="11">
        <v>0</v>
      </c>
      <c r="H951" s="11">
        <v>0</v>
      </c>
      <c r="I951" s="12">
        <f t="shared" si="932"/>
        <v>0</v>
      </c>
      <c r="J951" s="12">
        <f t="shared" si="933"/>
        <v>0</v>
      </c>
      <c r="K951" s="13">
        <v>0</v>
      </c>
      <c r="L951" s="13">
        <v>0</v>
      </c>
      <c r="M951" s="14">
        <f t="shared" si="934"/>
        <v>0</v>
      </c>
      <c r="N951" s="14">
        <f t="shared" si="935"/>
        <v>0</v>
      </c>
      <c r="O951" s="13">
        <v>0</v>
      </c>
      <c r="P951" s="13">
        <v>3.5197500000000001E-8</v>
      </c>
      <c r="Q951" s="14">
        <f t="shared" si="936"/>
        <v>1.7598750000000001E-8</v>
      </c>
      <c r="R951" s="14">
        <f t="shared" si="937"/>
        <v>2.4888390930813508E-8</v>
      </c>
      <c r="S951" s="15">
        <v>0</v>
      </c>
      <c r="T951" s="15">
        <v>0.29173199999999999</v>
      </c>
      <c r="U951" s="16">
        <f t="shared" si="938"/>
        <v>0.145866</v>
      </c>
      <c r="V951" s="16">
        <f t="shared" si="939"/>
        <v>0.20628567548911386</v>
      </c>
      <c r="W951" s="15">
        <v>1.4328799999999999</v>
      </c>
      <c r="X951" s="15">
        <v>0.78911600000000004</v>
      </c>
      <c r="Y951" s="16">
        <f t="shared" si="940"/>
        <v>1.1109979999999999</v>
      </c>
      <c r="Z951" s="16">
        <f t="shared" si="941"/>
        <v>0.45520988988377631</v>
      </c>
      <c r="AA951" s="17">
        <v>0</v>
      </c>
      <c r="AB951" s="17">
        <v>0</v>
      </c>
      <c r="AC951" s="18">
        <f t="shared" si="942"/>
        <v>0</v>
      </c>
      <c r="AD951" s="18">
        <f t="shared" si="943"/>
        <v>0</v>
      </c>
      <c r="AE951" s="17">
        <v>0</v>
      </c>
      <c r="AF951" s="17">
        <v>0</v>
      </c>
      <c r="AG951" s="18">
        <f t="shared" si="944"/>
        <v>0</v>
      </c>
      <c r="AH951" s="18">
        <f t="shared" si="945"/>
        <v>0</v>
      </c>
      <c r="AI951" s="19">
        <f t="shared" si="946"/>
        <v>1.1910928926051736</v>
      </c>
      <c r="AJ951" s="19" t="e">
        <f t="shared" si="947"/>
        <v>#DIV/0!</v>
      </c>
      <c r="AK951" s="19" t="e">
        <f t="shared" si="948"/>
        <v>#DIV/0!</v>
      </c>
      <c r="AL951" s="19">
        <f t="shared" si="949"/>
        <v>1.8158040136050972</v>
      </c>
      <c r="AM951" s="19">
        <f t="shared" si="950"/>
        <v>63129369.983663604</v>
      </c>
      <c r="AN951" s="19">
        <f t="shared" si="951"/>
        <v>1.1109979999999999</v>
      </c>
      <c r="AO951" s="19" t="e">
        <f t="shared" si="952"/>
        <v>#DIV/0!</v>
      </c>
    </row>
    <row r="952" spans="1:41" s="31" customFormat="1" ht="9.75" customHeight="1" x14ac:dyDescent="0.25">
      <c r="A952" s="1" t="s">
        <v>1043</v>
      </c>
      <c r="B952" s="1" t="s">
        <v>1869</v>
      </c>
      <c r="C952" s="11">
        <v>0.51062099999999999</v>
      </c>
      <c r="D952" s="11">
        <v>1.0307900000000001</v>
      </c>
      <c r="E952" s="12">
        <f t="shared" si="930"/>
        <v>0.77070550000000004</v>
      </c>
      <c r="F952" s="12">
        <f t="shared" si="931"/>
        <v>0.36781502726302528</v>
      </c>
      <c r="G952" s="11">
        <v>0</v>
      </c>
      <c r="H952" s="11">
        <v>0.47653800000000002</v>
      </c>
      <c r="I952" s="12">
        <f t="shared" si="932"/>
        <v>0.23826900000000001</v>
      </c>
      <c r="J952" s="12">
        <f t="shared" si="933"/>
        <v>0.33696325129307497</v>
      </c>
      <c r="K952" s="13">
        <v>1.3399700000000001</v>
      </c>
      <c r="L952" s="13">
        <v>1.4671099999999999</v>
      </c>
      <c r="M952" s="14">
        <f t="shared" si="934"/>
        <v>1.40354</v>
      </c>
      <c r="N952" s="14">
        <f t="shared" si="935"/>
        <v>8.9901556160057516E-2</v>
      </c>
      <c r="O952" s="13">
        <v>0.31122699999999998</v>
      </c>
      <c r="P952" s="13">
        <v>0.63516099999999998</v>
      </c>
      <c r="Q952" s="14">
        <f t="shared" si="936"/>
        <v>0.473194</v>
      </c>
      <c r="R952" s="14">
        <f t="shared" si="937"/>
        <v>0.22905592805688302</v>
      </c>
      <c r="S952" s="15">
        <v>0.91350500000000001</v>
      </c>
      <c r="T952" s="15">
        <v>0.91691699999999998</v>
      </c>
      <c r="U952" s="16">
        <f t="shared" si="938"/>
        <v>0.915211</v>
      </c>
      <c r="V952" s="16">
        <f t="shared" si="939"/>
        <v>2.4126483374084795E-3</v>
      </c>
      <c r="W952" s="15">
        <v>2.4243100000000002</v>
      </c>
      <c r="X952" s="15">
        <v>2.6761200000000001</v>
      </c>
      <c r="Y952" s="16">
        <f t="shared" si="940"/>
        <v>2.5502150000000001</v>
      </c>
      <c r="Z952" s="16">
        <f t="shared" si="941"/>
        <v>0.17805655857058444</v>
      </c>
      <c r="AA952" s="17">
        <v>0</v>
      </c>
      <c r="AB952" s="17">
        <v>0</v>
      </c>
      <c r="AC952" s="18">
        <f t="shared" si="942"/>
        <v>0</v>
      </c>
      <c r="AD952" s="18">
        <f t="shared" si="943"/>
        <v>0</v>
      </c>
      <c r="AE952" s="17">
        <v>0</v>
      </c>
      <c r="AF952" s="17">
        <v>0</v>
      </c>
      <c r="AG952" s="18">
        <f t="shared" si="944"/>
        <v>0</v>
      </c>
      <c r="AH952" s="18">
        <f t="shared" si="945"/>
        <v>0</v>
      </c>
      <c r="AI952" s="19">
        <f t="shared" si="946"/>
        <v>1.1874976888059057</v>
      </c>
      <c r="AJ952" s="19">
        <f t="shared" si="947"/>
        <v>10.70309188354339</v>
      </c>
      <c r="AK952" s="19" t="e">
        <f t="shared" si="948"/>
        <v>#DIV/0!</v>
      </c>
      <c r="AL952" s="19">
        <f t="shared" si="949"/>
        <v>0.90590481742223816</v>
      </c>
      <c r="AM952" s="19">
        <f t="shared" si="950"/>
        <v>5.3893646157812656</v>
      </c>
      <c r="AN952" s="19">
        <f t="shared" si="951"/>
        <v>2.3119460000000003</v>
      </c>
      <c r="AO952" s="19" t="e">
        <f t="shared" si="952"/>
        <v>#DIV/0!</v>
      </c>
    </row>
    <row r="953" spans="1:41" s="31" customFormat="1" ht="9.75" customHeight="1" x14ac:dyDescent="0.25">
      <c r="A953" s="1" t="s">
        <v>928</v>
      </c>
      <c r="B953" s="1" t="s">
        <v>2052</v>
      </c>
      <c r="C953" s="11">
        <v>0.654505</v>
      </c>
      <c r="D953" s="11">
        <v>0.66062100000000001</v>
      </c>
      <c r="E953" s="12">
        <f t="shared" si="930"/>
        <v>0.65756300000000001</v>
      </c>
      <c r="F953" s="12">
        <f t="shared" si="931"/>
        <v>4.3246650737369325E-3</v>
      </c>
      <c r="G953" s="11">
        <v>0.723024</v>
      </c>
      <c r="H953" s="11">
        <v>0.73297999999999996</v>
      </c>
      <c r="I953" s="12">
        <f t="shared" si="932"/>
        <v>0.72800200000000004</v>
      </c>
      <c r="J953" s="12">
        <f t="shared" si="933"/>
        <v>7.0399551134932422E-3</v>
      </c>
      <c r="K953" s="13">
        <v>0.274808</v>
      </c>
      <c r="L953" s="13">
        <v>0.281557</v>
      </c>
      <c r="M953" s="14">
        <f t="shared" si="934"/>
        <v>0.2781825</v>
      </c>
      <c r="N953" s="14">
        <f t="shared" si="935"/>
        <v>4.7722636662280125E-3</v>
      </c>
      <c r="O953" s="13">
        <v>1.7552700000000001</v>
      </c>
      <c r="P953" s="13">
        <v>2.5170599999999999</v>
      </c>
      <c r="Q953" s="14">
        <f t="shared" si="936"/>
        <v>2.1361650000000001</v>
      </c>
      <c r="R953" s="14">
        <f t="shared" si="937"/>
        <v>0.53866687484009979</v>
      </c>
      <c r="S953" s="15">
        <v>0.80291199999999996</v>
      </c>
      <c r="T953" s="15">
        <v>0.73875199999999996</v>
      </c>
      <c r="U953" s="16">
        <f t="shared" si="938"/>
        <v>0.77083199999999996</v>
      </c>
      <c r="V953" s="16">
        <f t="shared" si="939"/>
        <v>4.5367971080928889E-2</v>
      </c>
      <c r="W953" s="15">
        <v>5.4552699999999996</v>
      </c>
      <c r="X953" s="15">
        <v>6.1778599999999999</v>
      </c>
      <c r="Y953" s="16">
        <f t="shared" si="940"/>
        <v>5.8165649999999998</v>
      </c>
      <c r="Z953" s="16">
        <f t="shared" si="941"/>
        <v>0.5109482890175876</v>
      </c>
      <c r="AA953" s="17">
        <v>0</v>
      </c>
      <c r="AB953" s="17">
        <v>0</v>
      </c>
      <c r="AC953" s="18">
        <f t="shared" si="942"/>
        <v>0</v>
      </c>
      <c r="AD953" s="18">
        <f t="shared" si="943"/>
        <v>0</v>
      </c>
      <c r="AE953" s="17">
        <v>0</v>
      </c>
      <c r="AF953" s="17">
        <v>0</v>
      </c>
      <c r="AG953" s="18">
        <f t="shared" si="944"/>
        <v>0</v>
      </c>
      <c r="AH953" s="18">
        <f t="shared" si="945"/>
        <v>0</v>
      </c>
      <c r="AI953" s="19">
        <f t="shared" si="946"/>
        <v>1.1722557382334469</v>
      </c>
      <c r="AJ953" s="19">
        <f t="shared" si="947"/>
        <v>7.9897651380078623</v>
      </c>
      <c r="AK953" s="19" t="e">
        <f t="shared" si="948"/>
        <v>#DIV/0!</v>
      </c>
      <c r="AL953" s="19">
        <f t="shared" si="949"/>
        <v>0.88303554952685881</v>
      </c>
      <c r="AM953" s="19">
        <f t="shared" si="950"/>
        <v>2.7229006186319875</v>
      </c>
      <c r="AN953" s="19">
        <f t="shared" si="951"/>
        <v>5.0885629999999997</v>
      </c>
      <c r="AO953" s="19" t="e">
        <f t="shared" si="952"/>
        <v>#DIV/0!</v>
      </c>
    </row>
    <row r="954" spans="1:41" s="31" customFormat="1" ht="9.75" customHeight="1" x14ac:dyDescent="0.25">
      <c r="A954" s="1" t="s">
        <v>883</v>
      </c>
      <c r="B954" s="1" t="s">
        <v>1372</v>
      </c>
      <c r="C954" s="20">
        <v>3.2776000000000001</v>
      </c>
      <c r="D954" s="20">
        <v>3.2965399999999998</v>
      </c>
      <c r="E954" s="21">
        <v>3.2870699999999999</v>
      </c>
      <c r="F954" s="21">
        <v>1.3392602435673022E-2</v>
      </c>
      <c r="G954" s="20">
        <v>4.9370799999999999</v>
      </c>
      <c r="H954" s="20">
        <v>4.9158299999999997</v>
      </c>
      <c r="I954" s="21">
        <v>4.9264549999999998</v>
      </c>
      <c r="J954" s="21">
        <v>1.5026019100214286E-2</v>
      </c>
      <c r="K954" s="22">
        <v>3.8693300000000002</v>
      </c>
      <c r="L954" s="22">
        <v>3.1746400000000001</v>
      </c>
      <c r="M954" s="23">
        <v>3.5219849999999999</v>
      </c>
      <c r="N954" s="23">
        <v>0.49122000982248271</v>
      </c>
      <c r="O954" s="22">
        <v>2.28512</v>
      </c>
      <c r="P954" s="22">
        <v>3.0379</v>
      </c>
      <c r="Q954" s="23">
        <v>2.6615099999999998</v>
      </c>
      <c r="R954" s="23">
        <v>0.53229584274161179</v>
      </c>
      <c r="S954" s="24">
        <v>4.3189700000000002</v>
      </c>
      <c r="T954" s="24">
        <v>3.3470300000000002</v>
      </c>
      <c r="U954" s="25">
        <v>3.8330000000000002</v>
      </c>
      <c r="V954" s="25">
        <v>0.68726536490645196</v>
      </c>
      <c r="W954" s="24">
        <v>30.005500000000001</v>
      </c>
      <c r="X954" s="24">
        <v>29.427199999999999</v>
      </c>
      <c r="Y954" s="25">
        <v>29.716349999999998</v>
      </c>
      <c r="Z954" s="25">
        <v>0.40891985156018201</v>
      </c>
      <c r="AA954" s="26">
        <v>2.4180600000000001</v>
      </c>
      <c r="AB954" s="26">
        <v>2.99316</v>
      </c>
      <c r="AC954" s="27">
        <v>2.7056100000000001</v>
      </c>
      <c r="AD954" s="27">
        <v>0.40665710986038317</v>
      </c>
      <c r="AE954" s="26">
        <v>0</v>
      </c>
      <c r="AF954" s="26">
        <v>0.64667600000000003</v>
      </c>
      <c r="AG954" s="27">
        <v>0.32333800000000001</v>
      </c>
      <c r="AH954" s="27">
        <v>0.45726898483059181</v>
      </c>
      <c r="AI954" s="28">
        <v>1.1660840809596389</v>
      </c>
      <c r="AJ954" s="28">
        <v>6.0319946086993586</v>
      </c>
      <c r="AK954" s="28">
        <v>91.904910650774099</v>
      </c>
      <c r="AL954" s="28">
        <v>1.0196518866898652</v>
      </c>
      <c r="AM954" s="28">
        <v>11.165221998038708</v>
      </c>
      <c r="AN954" s="28">
        <v>24.789894999999998</v>
      </c>
      <c r="AO954" s="28">
        <v>15.236238858408228</v>
      </c>
    </row>
    <row r="955" spans="1:41" s="31" customFormat="1" ht="9.75" customHeight="1" x14ac:dyDescent="0.25">
      <c r="A955" s="1" t="s">
        <v>958</v>
      </c>
      <c r="B955" s="1" t="s">
        <v>1739</v>
      </c>
      <c r="C955" s="11">
        <v>0.29405100000000001</v>
      </c>
      <c r="D955" s="11">
        <v>0.25969900000000001</v>
      </c>
      <c r="E955" s="12">
        <f t="shared" ref="E955:E981" si="953">AVERAGE(C955:D955)</f>
        <v>0.27687499999999998</v>
      </c>
      <c r="F955" s="12">
        <f t="shared" ref="F955:F981" si="954">STDEV(C955:D955)</f>
        <v>2.4290532147320278E-2</v>
      </c>
      <c r="G955" s="11">
        <v>0.30565999999999999</v>
      </c>
      <c r="H955" s="11">
        <v>0.41163499999999997</v>
      </c>
      <c r="I955" s="12">
        <f t="shared" ref="I955:I981" si="955">AVERAGE(G955:H955)</f>
        <v>0.35864750000000001</v>
      </c>
      <c r="J955" s="12">
        <f t="shared" ref="J955:J981" si="956">STDEV(G955:H955)</f>
        <v>7.493564113624393E-2</v>
      </c>
      <c r="K955" s="13">
        <v>0.115747</v>
      </c>
      <c r="L955" s="13">
        <v>7.9441399999999995E-2</v>
      </c>
      <c r="M955" s="14">
        <f t="shared" ref="M955:M981" si="957">AVERAGE(K955:L955)</f>
        <v>9.7594199999999992E-2</v>
      </c>
      <c r="N955" s="14">
        <f t="shared" ref="N955:N981" si="958">STDEV(K955:L955)</f>
        <v>2.5671935955046393E-2</v>
      </c>
      <c r="O955" s="13">
        <v>9.0027399999999994E-2</v>
      </c>
      <c r="P955" s="13">
        <v>9.1442499999999996E-2</v>
      </c>
      <c r="Q955" s="14">
        <f t="shared" ref="Q955:Q981" si="959">AVERAGE(O955:P955)</f>
        <v>9.0734949999999995E-2</v>
      </c>
      <c r="R955" s="14">
        <f t="shared" ref="R955:R981" si="960">STDEV(O955:P955)</f>
        <v>1.0006268060570851E-3</v>
      </c>
      <c r="S955" s="15">
        <v>0.30060599999999998</v>
      </c>
      <c r="T955" s="15">
        <v>0.33944400000000002</v>
      </c>
      <c r="U955" s="16">
        <f t="shared" ref="U955:U981" si="961">AVERAGE(S955:T955)</f>
        <v>0.320025</v>
      </c>
      <c r="V955" s="16">
        <f t="shared" ref="V955:V981" si="962">STDEV(S955:T955)</f>
        <v>2.7462613167723159E-2</v>
      </c>
      <c r="W955" s="15">
        <v>3.9727199999999998</v>
      </c>
      <c r="X955" s="15">
        <v>4.8119300000000003</v>
      </c>
      <c r="Y955" s="16">
        <f t="shared" ref="Y955:Y981" si="963">AVERAGE(W955:X955)</f>
        <v>4.3923249999999996</v>
      </c>
      <c r="Z955" s="16">
        <f t="shared" ref="Z955:Z981" si="964">STDEV(W955:X955)</f>
        <v>0.59341108183956293</v>
      </c>
      <c r="AA955" s="17">
        <v>3.2941999999999999E-2</v>
      </c>
      <c r="AB955" s="17">
        <v>3.30639E-2</v>
      </c>
      <c r="AC955" s="18">
        <f t="shared" ref="AC955:AC981" si="965">AVERAGE(AA955:AB955)</f>
        <v>3.3002950000000003E-2</v>
      </c>
      <c r="AD955" s="18">
        <f t="shared" ref="AD955:AD981" si="966">STDEV(AA955:AB955)</f>
        <v>8.6196316626640975E-5</v>
      </c>
      <c r="AE955" s="17">
        <v>4.4765100000000002E-2</v>
      </c>
      <c r="AF955" s="17">
        <v>4.5194199999999997E-2</v>
      </c>
      <c r="AG955" s="18">
        <f t="shared" ref="AG955:AG981" si="967">AVERAGE(AE955:AF955)</f>
        <v>4.4979649999999996E-2</v>
      </c>
      <c r="AH955" s="18">
        <f t="shared" ref="AH955:AH981" si="968">STDEV(AE955:AF955)</f>
        <v>3.0341951980714386E-4</v>
      </c>
      <c r="AI955" s="19">
        <f t="shared" ref="AI955:AI981" si="969">U955/E955</f>
        <v>1.1558465011286683</v>
      </c>
      <c r="AJ955" s="19">
        <f t="shared" ref="AJ955:AJ981" si="970">Y955/I955</f>
        <v>12.2469137523613</v>
      </c>
      <c r="AK955" s="19">
        <f t="shared" ref="AK955:AK981" si="971">Y955/AG955</f>
        <v>97.651382347350406</v>
      </c>
      <c r="AL955" s="19">
        <f t="shared" ref="AL955:AL981" si="972">W955/X955</f>
        <v>0.82559804485933908</v>
      </c>
      <c r="AM955" s="19">
        <f t="shared" ref="AM955:AM981" si="973">Y955/Q955</f>
        <v>48.40830352581888</v>
      </c>
      <c r="AN955" s="19">
        <f t="shared" ref="AN955:AN981" si="974">Y955-I955</f>
        <v>4.0336774999999996</v>
      </c>
      <c r="AO955" s="19">
        <f t="shared" ref="AO955:AO981" si="975">I955/AG955</f>
        <v>7.9735502610625035</v>
      </c>
    </row>
    <row r="956" spans="1:41" s="31" customFormat="1" ht="9.75" customHeight="1" x14ac:dyDescent="0.25">
      <c r="A956" s="1" t="s">
        <v>1001</v>
      </c>
      <c r="B956" s="1" t="s">
        <v>1727</v>
      </c>
      <c r="C956" s="11">
        <v>0.2903</v>
      </c>
      <c r="D956" s="11">
        <v>0.29301300000000002</v>
      </c>
      <c r="E956" s="12">
        <f t="shared" si="953"/>
        <v>0.29165649999999999</v>
      </c>
      <c r="F956" s="12">
        <f t="shared" si="954"/>
        <v>1.9183806973591183E-3</v>
      </c>
      <c r="G956" s="11">
        <v>0.57011699999999998</v>
      </c>
      <c r="H956" s="11">
        <v>0.57973600000000003</v>
      </c>
      <c r="I956" s="12">
        <f t="shared" si="955"/>
        <v>0.57492650000000001</v>
      </c>
      <c r="J956" s="12">
        <f t="shared" si="956"/>
        <v>6.8016601282334319E-3</v>
      </c>
      <c r="K956" s="13">
        <v>0.28482400000000002</v>
      </c>
      <c r="L956" s="13">
        <v>0.239036</v>
      </c>
      <c r="M956" s="14">
        <f t="shared" si="957"/>
        <v>0.26193</v>
      </c>
      <c r="N956" s="14">
        <f t="shared" si="958"/>
        <v>3.2377005296969658E-2</v>
      </c>
      <c r="O956" s="13">
        <v>0.52318900000000002</v>
      </c>
      <c r="P956" s="13">
        <v>0.57776499999999997</v>
      </c>
      <c r="Q956" s="14">
        <f t="shared" si="959"/>
        <v>0.55047699999999999</v>
      </c>
      <c r="R956" s="14">
        <f t="shared" si="960"/>
        <v>3.859105969003699E-2</v>
      </c>
      <c r="S956" s="15">
        <v>0.329959</v>
      </c>
      <c r="T956" s="15">
        <v>0.340615</v>
      </c>
      <c r="U956" s="16">
        <f t="shared" si="961"/>
        <v>0.335287</v>
      </c>
      <c r="V956" s="16">
        <f t="shared" si="962"/>
        <v>7.5349298603238496E-3</v>
      </c>
      <c r="W956" s="15">
        <v>3.1928000000000001</v>
      </c>
      <c r="X956" s="15">
        <v>3.0817399999999999</v>
      </c>
      <c r="Y956" s="16">
        <f t="shared" si="963"/>
        <v>3.13727</v>
      </c>
      <c r="Z956" s="16">
        <f t="shared" si="964"/>
        <v>7.8531279118578073E-2</v>
      </c>
      <c r="AA956" s="17">
        <v>0.26017400000000002</v>
      </c>
      <c r="AB956" s="17">
        <v>0.26113599999999998</v>
      </c>
      <c r="AC956" s="18">
        <f t="shared" si="965"/>
        <v>0.26065499999999997</v>
      </c>
      <c r="AD956" s="18">
        <f t="shared" si="966"/>
        <v>6.8023672350143245E-4</v>
      </c>
      <c r="AE956" s="17">
        <v>0</v>
      </c>
      <c r="AF956" s="17">
        <v>0</v>
      </c>
      <c r="AG956" s="18">
        <f t="shared" si="967"/>
        <v>0</v>
      </c>
      <c r="AH956" s="18">
        <f t="shared" si="968"/>
        <v>0</v>
      </c>
      <c r="AI956" s="19">
        <f t="shared" si="969"/>
        <v>1.1495955001860065</v>
      </c>
      <c r="AJ956" s="19">
        <f t="shared" si="970"/>
        <v>5.4568192629840508</v>
      </c>
      <c r="AK956" s="19" t="e">
        <f t="shared" si="971"/>
        <v>#DIV/0!</v>
      </c>
      <c r="AL956" s="19">
        <f t="shared" si="972"/>
        <v>1.036038082382031</v>
      </c>
      <c r="AM956" s="19">
        <f t="shared" si="973"/>
        <v>5.699184525420681</v>
      </c>
      <c r="AN956" s="19">
        <f t="shared" si="974"/>
        <v>2.5623434999999999</v>
      </c>
      <c r="AO956" s="19" t="e">
        <f t="shared" si="975"/>
        <v>#DIV/0!</v>
      </c>
    </row>
    <row r="957" spans="1:41" s="31" customFormat="1" ht="9.75" customHeight="1" x14ac:dyDescent="0.25">
      <c r="A957" s="1" t="s">
        <v>1137</v>
      </c>
      <c r="B957" s="1" t="s">
        <v>1342</v>
      </c>
      <c r="C957" s="20">
        <v>1.44876</v>
      </c>
      <c r="D957" s="20">
        <v>1.53542</v>
      </c>
      <c r="E957" s="21">
        <f t="shared" si="953"/>
        <v>1.4920900000000001</v>
      </c>
      <c r="F957" s="21">
        <f t="shared" si="954"/>
        <v>6.1277873657626179E-2</v>
      </c>
      <c r="G957" s="20">
        <v>0</v>
      </c>
      <c r="H957" s="20">
        <v>0</v>
      </c>
      <c r="I957" s="21">
        <f t="shared" si="955"/>
        <v>0</v>
      </c>
      <c r="J957" s="21">
        <f t="shared" si="956"/>
        <v>0</v>
      </c>
      <c r="K957" s="22">
        <v>8.9723400000000009</v>
      </c>
      <c r="L957" s="22">
        <v>9.6710799999999999</v>
      </c>
      <c r="M957" s="23">
        <f t="shared" si="957"/>
        <v>9.3217099999999995</v>
      </c>
      <c r="N957" s="23">
        <f t="shared" si="958"/>
        <v>0.49408379228628752</v>
      </c>
      <c r="O957" s="22">
        <v>0.26490900000000001</v>
      </c>
      <c r="P957" s="22">
        <v>0.27731299999999998</v>
      </c>
      <c r="Q957" s="23">
        <f t="shared" si="959"/>
        <v>0.27111099999999999</v>
      </c>
      <c r="R957" s="23">
        <f t="shared" si="960"/>
        <v>8.7709525138379152E-3</v>
      </c>
      <c r="S957" s="24">
        <v>1.7032099999999999</v>
      </c>
      <c r="T957" s="24">
        <v>1.70957</v>
      </c>
      <c r="U957" s="25">
        <f t="shared" si="961"/>
        <v>1.7063899999999999</v>
      </c>
      <c r="V957" s="25">
        <f t="shared" si="962"/>
        <v>4.4971991283465438E-3</v>
      </c>
      <c r="W957" s="24">
        <v>1.5285299999999999</v>
      </c>
      <c r="X957" s="24">
        <v>1.5365</v>
      </c>
      <c r="Y957" s="25">
        <f t="shared" si="963"/>
        <v>1.5325150000000001</v>
      </c>
      <c r="Z957" s="25">
        <f t="shared" si="964"/>
        <v>5.6356410460568062E-3</v>
      </c>
      <c r="AA957" s="26">
        <v>0.259683</v>
      </c>
      <c r="AB957" s="26">
        <v>0.26064399999999999</v>
      </c>
      <c r="AC957" s="27">
        <f t="shared" si="965"/>
        <v>0.26016349999999999</v>
      </c>
      <c r="AD957" s="27">
        <f t="shared" si="966"/>
        <v>6.7952961672026481E-4</v>
      </c>
      <c r="AE957" s="26">
        <v>0</v>
      </c>
      <c r="AF957" s="26">
        <v>0</v>
      </c>
      <c r="AG957" s="27">
        <f t="shared" si="967"/>
        <v>0</v>
      </c>
      <c r="AH957" s="27">
        <f t="shared" si="968"/>
        <v>0</v>
      </c>
      <c r="AI957" s="28">
        <f t="shared" si="969"/>
        <v>1.1436240441260244</v>
      </c>
      <c r="AJ957" s="28" t="e">
        <f t="shared" si="970"/>
        <v>#DIV/0!</v>
      </c>
      <c r="AK957" s="28" t="e">
        <f t="shared" si="971"/>
        <v>#DIV/0!</v>
      </c>
      <c r="AL957" s="28">
        <f t="shared" si="972"/>
        <v>0.9948128864301985</v>
      </c>
      <c r="AM957" s="28">
        <f t="shared" si="973"/>
        <v>5.652721578984254</v>
      </c>
      <c r="AN957" s="28">
        <f t="shared" si="974"/>
        <v>1.5325150000000001</v>
      </c>
      <c r="AO957" s="28" t="e">
        <f t="shared" si="975"/>
        <v>#DIV/0!</v>
      </c>
    </row>
    <row r="958" spans="1:41" s="31" customFormat="1" ht="9.75" customHeight="1" x14ac:dyDescent="0.25">
      <c r="A958" s="1" t="s">
        <v>1007</v>
      </c>
      <c r="B958" s="1" t="s">
        <v>1331</v>
      </c>
      <c r="C958" s="11">
        <v>0.46901999999999999</v>
      </c>
      <c r="D958" s="11">
        <v>0.90376900000000004</v>
      </c>
      <c r="E958" s="12">
        <f t="shared" si="953"/>
        <v>0.68639450000000002</v>
      </c>
      <c r="F958" s="12">
        <f t="shared" si="954"/>
        <v>0.30741396601407028</v>
      </c>
      <c r="G958" s="11">
        <v>0.47101900000000002</v>
      </c>
      <c r="H958" s="11">
        <v>0.68972900000000004</v>
      </c>
      <c r="I958" s="12">
        <f t="shared" si="955"/>
        <v>0.58037400000000006</v>
      </c>
      <c r="J958" s="12">
        <f t="shared" si="956"/>
        <v>0.15465132411330965</v>
      </c>
      <c r="K958" s="13">
        <v>0.35805100000000001</v>
      </c>
      <c r="L958" s="13">
        <v>0.45855499999999999</v>
      </c>
      <c r="M958" s="14">
        <f t="shared" si="957"/>
        <v>0.40830299999999997</v>
      </c>
      <c r="N958" s="14">
        <f t="shared" si="958"/>
        <v>7.1067059936373272E-2</v>
      </c>
      <c r="O958" s="13">
        <v>0.259882</v>
      </c>
      <c r="P958" s="13">
        <v>0.31822499999999998</v>
      </c>
      <c r="Q958" s="14">
        <f t="shared" si="959"/>
        <v>0.28905349999999996</v>
      </c>
      <c r="R958" s="14">
        <f t="shared" si="960"/>
        <v>4.1254730934767107E-2</v>
      </c>
      <c r="S958" s="15">
        <v>0.56665100000000002</v>
      </c>
      <c r="T958" s="15">
        <v>0.96252899999999997</v>
      </c>
      <c r="U958" s="16">
        <f t="shared" si="961"/>
        <v>0.76458999999999999</v>
      </c>
      <c r="V958" s="16">
        <f t="shared" si="962"/>
        <v>0.27992801832256775</v>
      </c>
      <c r="W958" s="15">
        <v>2.8790900000000001</v>
      </c>
      <c r="X958" s="15">
        <v>3.1654200000000001</v>
      </c>
      <c r="Y958" s="16">
        <f t="shared" si="963"/>
        <v>3.0222550000000004</v>
      </c>
      <c r="Z958" s="16">
        <f t="shared" si="964"/>
        <v>0.20246588465714413</v>
      </c>
      <c r="AA958" s="17">
        <v>0.34392</v>
      </c>
      <c r="AB958" s="17">
        <v>0.230128</v>
      </c>
      <c r="AC958" s="18">
        <f t="shared" si="965"/>
        <v>0.287024</v>
      </c>
      <c r="AD958" s="18">
        <f t="shared" si="966"/>
        <v>8.0463094844779565E-2</v>
      </c>
      <c r="AE958" s="17">
        <v>0</v>
      </c>
      <c r="AF958" s="17">
        <v>0.104852</v>
      </c>
      <c r="AG958" s="18">
        <f t="shared" si="967"/>
        <v>5.2426E-2</v>
      </c>
      <c r="AH958" s="18">
        <f t="shared" si="968"/>
        <v>7.4141560220971875E-2</v>
      </c>
      <c r="AI958" s="19">
        <f t="shared" si="969"/>
        <v>1.1139220958209892</v>
      </c>
      <c r="AJ958" s="19">
        <f t="shared" si="970"/>
        <v>5.2074265904399581</v>
      </c>
      <c r="AK958" s="19">
        <f t="shared" si="971"/>
        <v>57.648018158928785</v>
      </c>
      <c r="AL958" s="19">
        <f t="shared" si="972"/>
        <v>0.90954438905421719</v>
      </c>
      <c r="AM958" s="19">
        <f t="shared" si="973"/>
        <v>10.455694188100129</v>
      </c>
      <c r="AN958" s="19">
        <f t="shared" si="974"/>
        <v>2.4418810000000004</v>
      </c>
      <c r="AO958" s="19">
        <f t="shared" si="975"/>
        <v>11.070346774501203</v>
      </c>
    </row>
    <row r="959" spans="1:41" s="31" customFormat="1" ht="9.75" customHeight="1" x14ac:dyDescent="0.25">
      <c r="A959" s="1" t="s">
        <v>935</v>
      </c>
      <c r="B959" s="1" t="s">
        <v>1549</v>
      </c>
      <c r="C959" s="11">
        <v>2.4766900000000001</v>
      </c>
      <c r="D959" s="11">
        <v>9.3792900000000001E-7</v>
      </c>
      <c r="E959" s="12">
        <f t="shared" si="953"/>
        <v>1.2383454689644999</v>
      </c>
      <c r="F959" s="12">
        <f t="shared" si="954"/>
        <v>1.7512836306809543</v>
      </c>
      <c r="G959" s="11">
        <v>3.0223199999999999E-2</v>
      </c>
      <c r="H959" s="11">
        <v>6.1810399999999996E-4</v>
      </c>
      <c r="I959" s="12">
        <f t="shared" si="955"/>
        <v>1.5420652E-2</v>
      </c>
      <c r="J959" s="12">
        <f t="shared" si="956"/>
        <v>2.0933964139278734E-2</v>
      </c>
      <c r="K959" s="13">
        <v>0.102204</v>
      </c>
      <c r="L959" s="13">
        <v>0</v>
      </c>
      <c r="M959" s="14">
        <f t="shared" si="957"/>
        <v>5.1102000000000002E-2</v>
      </c>
      <c r="N959" s="14">
        <f t="shared" si="958"/>
        <v>7.2269141464389897E-2</v>
      </c>
      <c r="O959" s="13">
        <v>3.0442800000000001</v>
      </c>
      <c r="P959" s="13">
        <v>0</v>
      </c>
      <c r="Q959" s="14">
        <f t="shared" si="959"/>
        <v>1.52214</v>
      </c>
      <c r="R959" s="14">
        <f t="shared" si="960"/>
        <v>2.152631031830583</v>
      </c>
      <c r="S959" s="15">
        <v>0.128218</v>
      </c>
      <c r="T959" s="15">
        <v>2.58731</v>
      </c>
      <c r="U959" s="16">
        <f t="shared" si="961"/>
        <v>1.357764</v>
      </c>
      <c r="V959" s="16">
        <f t="shared" si="962"/>
        <v>1.7388406287615896</v>
      </c>
      <c r="W959" s="15">
        <v>5.0834400000000004</v>
      </c>
      <c r="X959" s="15">
        <v>5.7809699999999999</v>
      </c>
      <c r="Y959" s="16">
        <f t="shared" si="963"/>
        <v>5.4322049999999997</v>
      </c>
      <c r="Z959" s="16">
        <f t="shared" si="964"/>
        <v>0.49322819308105215</v>
      </c>
      <c r="AA959" s="17">
        <v>4.1050399999999998</v>
      </c>
      <c r="AB959" s="17">
        <v>0</v>
      </c>
      <c r="AC959" s="18">
        <f t="shared" si="965"/>
        <v>2.0525199999999999</v>
      </c>
      <c r="AD959" s="18">
        <f t="shared" si="966"/>
        <v>2.9027016210420249</v>
      </c>
      <c r="AE959" s="17">
        <v>1.32681E-4</v>
      </c>
      <c r="AF959" s="17">
        <v>0</v>
      </c>
      <c r="AG959" s="18">
        <f t="shared" si="967"/>
        <v>6.63405E-5</v>
      </c>
      <c r="AH959" s="18">
        <f t="shared" si="968"/>
        <v>9.3819634834612305E-5</v>
      </c>
      <c r="AI959" s="19">
        <f t="shared" si="969"/>
        <v>1.0964339386935031</v>
      </c>
      <c r="AJ959" s="19">
        <f t="shared" si="970"/>
        <v>352.26817906272703</v>
      </c>
      <c r="AK959" s="19">
        <f t="shared" si="971"/>
        <v>81883.69095801207</v>
      </c>
      <c r="AL959" s="19">
        <f t="shared" si="972"/>
        <v>0.87934031832028192</v>
      </c>
      <c r="AM959" s="19">
        <f t="shared" si="973"/>
        <v>3.5687945918246675</v>
      </c>
      <c r="AN959" s="19">
        <f t="shared" si="974"/>
        <v>5.4167843479999993</v>
      </c>
      <c r="AO959" s="19">
        <f t="shared" si="975"/>
        <v>232.44702707998886</v>
      </c>
    </row>
    <row r="960" spans="1:41" s="31" customFormat="1" ht="9.75" customHeight="1" x14ac:dyDescent="0.25">
      <c r="A960" s="1" t="s">
        <v>943</v>
      </c>
      <c r="B960" s="1" t="s">
        <v>1426</v>
      </c>
      <c r="C960" s="20">
        <v>2.1575500000000001</v>
      </c>
      <c r="D960" s="20">
        <v>2.1777099999999998</v>
      </c>
      <c r="E960" s="21">
        <f t="shared" si="953"/>
        <v>2.1676299999999999</v>
      </c>
      <c r="F960" s="21">
        <f t="shared" si="954"/>
        <v>1.4255272708720609E-2</v>
      </c>
      <c r="G960" s="20">
        <v>0.353099</v>
      </c>
      <c r="H960" s="20">
        <v>0.35796099999999997</v>
      </c>
      <c r="I960" s="21">
        <f t="shared" si="955"/>
        <v>0.35553000000000001</v>
      </c>
      <c r="J960" s="21">
        <f t="shared" si="956"/>
        <v>3.4379531701289778E-3</v>
      </c>
      <c r="K960" s="22">
        <v>6.1902699999999999</v>
      </c>
      <c r="L960" s="22">
        <v>7.37561</v>
      </c>
      <c r="M960" s="23">
        <f t="shared" si="957"/>
        <v>6.78294</v>
      </c>
      <c r="N960" s="23">
        <f t="shared" si="958"/>
        <v>0.83816195201166221</v>
      </c>
      <c r="O960" s="22">
        <v>0</v>
      </c>
      <c r="P960" s="22">
        <v>0</v>
      </c>
      <c r="Q960" s="23">
        <f t="shared" si="959"/>
        <v>0</v>
      </c>
      <c r="R960" s="23">
        <f t="shared" si="960"/>
        <v>0</v>
      </c>
      <c r="S960" s="24">
        <v>2.3526799999999999</v>
      </c>
      <c r="T960" s="24">
        <v>2.3614700000000002</v>
      </c>
      <c r="U960" s="25">
        <f t="shared" si="961"/>
        <v>2.357075</v>
      </c>
      <c r="V960" s="25">
        <f t="shared" si="962"/>
        <v>6.2154686066299633E-3</v>
      </c>
      <c r="W960" s="24">
        <v>4.8561899999999998</v>
      </c>
      <c r="X960" s="24">
        <v>5.1866099999999999</v>
      </c>
      <c r="Y960" s="25">
        <f t="shared" si="963"/>
        <v>5.0213999999999999</v>
      </c>
      <c r="Z960" s="25">
        <f t="shared" si="964"/>
        <v>0.23364222263965914</v>
      </c>
      <c r="AA960" s="26">
        <v>0</v>
      </c>
      <c r="AB960" s="26">
        <v>0</v>
      </c>
      <c r="AC960" s="27">
        <f t="shared" si="965"/>
        <v>0</v>
      </c>
      <c r="AD960" s="27">
        <f t="shared" si="966"/>
        <v>0</v>
      </c>
      <c r="AE960" s="26">
        <v>0</v>
      </c>
      <c r="AF960" s="26">
        <v>0</v>
      </c>
      <c r="AG960" s="27">
        <f t="shared" si="967"/>
        <v>0</v>
      </c>
      <c r="AH960" s="27">
        <f t="shared" si="968"/>
        <v>0</v>
      </c>
      <c r="AI960" s="28">
        <f t="shared" si="969"/>
        <v>1.087397295663928</v>
      </c>
      <c r="AJ960" s="28">
        <f t="shared" si="970"/>
        <v>14.123702641127331</v>
      </c>
      <c r="AK960" s="28" t="e">
        <f t="shared" si="971"/>
        <v>#DIV/0!</v>
      </c>
      <c r="AL960" s="28">
        <f t="shared" si="972"/>
        <v>0.93629364845245733</v>
      </c>
      <c r="AM960" s="28" t="e">
        <f t="shared" si="973"/>
        <v>#DIV/0!</v>
      </c>
      <c r="AN960" s="28">
        <f t="shared" si="974"/>
        <v>4.66587</v>
      </c>
      <c r="AO960" s="28" t="e">
        <f t="shared" si="975"/>
        <v>#DIV/0!</v>
      </c>
    </row>
    <row r="961" spans="1:41" s="31" customFormat="1" ht="9.75" customHeight="1" x14ac:dyDescent="0.25">
      <c r="A961" s="1" t="s">
        <v>1053</v>
      </c>
      <c r="B961" s="1" t="s">
        <v>1964</v>
      </c>
      <c r="C961" s="11">
        <v>0.21015600000000001</v>
      </c>
      <c r="D961" s="11">
        <v>0.23865800000000001</v>
      </c>
      <c r="E961" s="12">
        <f t="shared" si="953"/>
        <v>0.22440700000000002</v>
      </c>
      <c r="F961" s="12">
        <f t="shared" si="954"/>
        <v>2.0153957477378977E-2</v>
      </c>
      <c r="G961" s="11">
        <v>0</v>
      </c>
      <c r="H961" s="11">
        <v>0</v>
      </c>
      <c r="I961" s="12">
        <f t="shared" si="955"/>
        <v>0</v>
      </c>
      <c r="J961" s="12">
        <f t="shared" si="956"/>
        <v>0</v>
      </c>
      <c r="K961" s="13">
        <v>2.7730100000000002</v>
      </c>
      <c r="L961" s="13">
        <v>0.20751600000000001</v>
      </c>
      <c r="M961" s="14">
        <f t="shared" si="957"/>
        <v>1.4902630000000001</v>
      </c>
      <c r="N961" s="14">
        <f t="shared" si="958"/>
        <v>1.8140782044934007</v>
      </c>
      <c r="O961" s="13">
        <v>0.447965</v>
      </c>
      <c r="P961" s="13">
        <v>2.34857</v>
      </c>
      <c r="Q961" s="14">
        <f t="shared" si="959"/>
        <v>1.3982675</v>
      </c>
      <c r="R961" s="14">
        <f t="shared" si="960"/>
        <v>1.3439306838570584</v>
      </c>
      <c r="S961" s="15">
        <v>0.23269100000000001</v>
      </c>
      <c r="T961" s="15">
        <v>0.247141</v>
      </c>
      <c r="U961" s="16">
        <f t="shared" si="961"/>
        <v>0.23991600000000002</v>
      </c>
      <c r="V961" s="16">
        <f t="shared" si="962"/>
        <v>1.0217692988145606E-2</v>
      </c>
      <c r="W961" s="15">
        <v>1.85372</v>
      </c>
      <c r="X961" s="15">
        <v>2.7471299999999998</v>
      </c>
      <c r="Y961" s="16">
        <f t="shared" si="963"/>
        <v>2.3004249999999997</v>
      </c>
      <c r="Z961" s="16">
        <f t="shared" si="964"/>
        <v>0.63173626937987393</v>
      </c>
      <c r="AA961" s="17">
        <v>0</v>
      </c>
      <c r="AB961" s="17">
        <v>0</v>
      </c>
      <c r="AC961" s="18">
        <f t="shared" si="965"/>
        <v>0</v>
      </c>
      <c r="AD961" s="18">
        <f t="shared" si="966"/>
        <v>0</v>
      </c>
      <c r="AE961" s="17">
        <v>0</v>
      </c>
      <c r="AF961" s="17">
        <v>0</v>
      </c>
      <c r="AG961" s="18">
        <f t="shared" si="967"/>
        <v>0</v>
      </c>
      <c r="AH961" s="18">
        <f t="shared" si="968"/>
        <v>0</v>
      </c>
      <c r="AI961" s="19">
        <f t="shared" si="969"/>
        <v>1.0691110348607664</v>
      </c>
      <c r="AJ961" s="19" t="e">
        <f t="shared" si="970"/>
        <v>#DIV/0!</v>
      </c>
      <c r="AK961" s="19" t="e">
        <f t="shared" si="971"/>
        <v>#DIV/0!</v>
      </c>
      <c r="AL961" s="19">
        <f t="shared" si="972"/>
        <v>0.67478422935936777</v>
      </c>
      <c r="AM961" s="19">
        <f t="shared" si="973"/>
        <v>1.6451966451340676</v>
      </c>
      <c r="AN961" s="19">
        <f t="shared" si="974"/>
        <v>2.3004249999999997</v>
      </c>
      <c r="AO961" s="19" t="e">
        <f t="shared" si="975"/>
        <v>#DIV/0!</v>
      </c>
    </row>
    <row r="962" spans="1:41" s="31" customFormat="1" ht="9.75" customHeight="1" x14ac:dyDescent="0.25">
      <c r="A962" s="1" t="s">
        <v>1175</v>
      </c>
      <c r="B962" s="1" t="s">
        <v>1672</v>
      </c>
      <c r="C962" s="11">
        <v>0.39371400000000001</v>
      </c>
      <c r="D962" s="11">
        <v>0.72180200000000005</v>
      </c>
      <c r="E962" s="12">
        <f t="shared" si="953"/>
        <v>0.55775799999999998</v>
      </c>
      <c r="F962" s="12">
        <f t="shared" si="954"/>
        <v>0.23199324962593229</v>
      </c>
      <c r="G962" s="11">
        <v>0</v>
      </c>
      <c r="H962" s="11">
        <v>0.104688</v>
      </c>
      <c r="I962" s="12">
        <f t="shared" si="955"/>
        <v>5.2344000000000002E-2</v>
      </c>
      <c r="J962" s="12">
        <f t="shared" si="956"/>
        <v>7.4025594708857292E-2</v>
      </c>
      <c r="K962" s="13">
        <v>0.30908999999999998</v>
      </c>
      <c r="L962" s="13">
        <v>0.61578999999999995</v>
      </c>
      <c r="M962" s="14">
        <f t="shared" si="957"/>
        <v>0.46243999999999996</v>
      </c>
      <c r="N962" s="14">
        <f t="shared" si="958"/>
        <v>0.21686964978991408</v>
      </c>
      <c r="O962" s="13">
        <v>0.30767299999999997</v>
      </c>
      <c r="P962" s="13">
        <v>0.42584899999999998</v>
      </c>
      <c r="Q962" s="14">
        <f t="shared" si="959"/>
        <v>0.366761</v>
      </c>
      <c r="R962" s="14">
        <f t="shared" si="960"/>
        <v>8.3563050973501238E-2</v>
      </c>
      <c r="S962" s="15">
        <v>0.223664</v>
      </c>
      <c r="T962" s="15">
        <v>0.96318700000000002</v>
      </c>
      <c r="U962" s="16">
        <f t="shared" si="961"/>
        <v>0.59342550000000005</v>
      </c>
      <c r="V962" s="16">
        <f t="shared" si="962"/>
        <v>0.52292172814341897</v>
      </c>
      <c r="W962" s="15">
        <v>0.97640199999999999</v>
      </c>
      <c r="X962" s="15">
        <v>1.3851800000000001</v>
      </c>
      <c r="Y962" s="16">
        <f t="shared" si="963"/>
        <v>1.1807910000000001</v>
      </c>
      <c r="Z962" s="16">
        <f t="shared" si="964"/>
        <v>0.28904969579987377</v>
      </c>
      <c r="AA962" s="17">
        <v>0.15080199999999999</v>
      </c>
      <c r="AB962" s="17">
        <v>8.5039900000000002E-2</v>
      </c>
      <c r="AC962" s="18">
        <f t="shared" si="965"/>
        <v>0.11792095</v>
      </c>
      <c r="AD962" s="18">
        <f t="shared" si="966"/>
        <v>4.6500826855067887E-2</v>
      </c>
      <c r="AE962" s="17">
        <v>0</v>
      </c>
      <c r="AF962" s="17">
        <v>0</v>
      </c>
      <c r="AG962" s="18">
        <f t="shared" si="967"/>
        <v>0</v>
      </c>
      <c r="AH962" s="18">
        <f t="shared" si="968"/>
        <v>0</v>
      </c>
      <c r="AI962" s="19">
        <f t="shared" si="969"/>
        <v>1.063947984609813</v>
      </c>
      <c r="AJ962" s="19">
        <f t="shared" si="970"/>
        <v>22.558287482806055</v>
      </c>
      <c r="AK962" s="19" t="e">
        <f t="shared" si="971"/>
        <v>#DIV/0!</v>
      </c>
      <c r="AL962" s="19">
        <f t="shared" si="972"/>
        <v>0.70489178301736954</v>
      </c>
      <c r="AM962" s="19">
        <f t="shared" si="973"/>
        <v>3.2195107985854552</v>
      </c>
      <c r="AN962" s="19">
        <f t="shared" si="974"/>
        <v>1.1284470000000002</v>
      </c>
      <c r="AO962" s="19" t="e">
        <f t="shared" si="975"/>
        <v>#DIV/0!</v>
      </c>
    </row>
    <row r="963" spans="1:41" s="31" customFormat="1" ht="9.75" customHeight="1" x14ac:dyDescent="0.25">
      <c r="A963" s="1" t="s">
        <v>1132</v>
      </c>
      <c r="B963" s="1" t="s">
        <v>1292</v>
      </c>
      <c r="C963" s="11">
        <v>0.58049700000000004</v>
      </c>
      <c r="D963" s="11">
        <v>0</v>
      </c>
      <c r="E963" s="12">
        <f t="shared" si="953"/>
        <v>0.29024850000000002</v>
      </c>
      <c r="F963" s="12">
        <f t="shared" si="954"/>
        <v>0.41047336515844729</v>
      </c>
      <c r="G963" s="11">
        <v>0.47021200000000002</v>
      </c>
      <c r="H963" s="11">
        <v>4.9002200000000001E-4</v>
      </c>
      <c r="I963" s="12">
        <f t="shared" si="955"/>
        <v>0.235351011</v>
      </c>
      <c r="J963" s="12">
        <f t="shared" si="956"/>
        <v>0.33214359591615833</v>
      </c>
      <c r="K963" s="13">
        <v>0.23980899999999999</v>
      </c>
      <c r="L963" s="13">
        <v>0.21551500000000001</v>
      </c>
      <c r="M963" s="14">
        <f t="shared" si="957"/>
        <v>0.227662</v>
      </c>
      <c r="N963" s="14">
        <f t="shared" si="958"/>
        <v>1.7178452142145972E-2</v>
      </c>
      <c r="O963" s="13">
        <v>0</v>
      </c>
      <c r="P963" s="13">
        <v>0</v>
      </c>
      <c r="Q963" s="14">
        <f t="shared" si="959"/>
        <v>0</v>
      </c>
      <c r="R963" s="14">
        <f t="shared" si="960"/>
        <v>0</v>
      </c>
      <c r="S963" s="15">
        <v>0.36817499999999997</v>
      </c>
      <c r="T963" s="15">
        <v>0.243057</v>
      </c>
      <c r="U963" s="16">
        <f t="shared" si="961"/>
        <v>0.305616</v>
      </c>
      <c r="V963" s="16">
        <f t="shared" si="962"/>
        <v>8.8471786248498371E-2</v>
      </c>
      <c r="W963" s="15">
        <v>1.3886799999999999</v>
      </c>
      <c r="X963" s="15">
        <v>1.7947299999999999</v>
      </c>
      <c r="Y963" s="16">
        <f t="shared" si="963"/>
        <v>1.5917049999999999</v>
      </c>
      <c r="Z963" s="16">
        <f t="shared" si="964"/>
        <v>0.2871207085007989</v>
      </c>
      <c r="AA963" s="17">
        <v>8.9210200000000003E-2</v>
      </c>
      <c r="AB963" s="17">
        <v>0</v>
      </c>
      <c r="AC963" s="18">
        <f t="shared" si="965"/>
        <v>4.4605100000000002E-2</v>
      </c>
      <c r="AD963" s="18">
        <f t="shared" si="966"/>
        <v>6.308113737100815E-2</v>
      </c>
      <c r="AE963" s="17">
        <v>0</v>
      </c>
      <c r="AF963" s="17">
        <v>0</v>
      </c>
      <c r="AG963" s="18">
        <f t="shared" si="967"/>
        <v>0</v>
      </c>
      <c r="AH963" s="18">
        <f t="shared" si="968"/>
        <v>0</v>
      </c>
      <c r="AI963" s="19">
        <f t="shared" si="969"/>
        <v>1.0529460100568995</v>
      </c>
      <c r="AJ963" s="19">
        <f t="shared" si="970"/>
        <v>6.763110951751977</v>
      </c>
      <c r="AK963" s="19" t="e">
        <f t="shared" si="971"/>
        <v>#DIV/0!</v>
      </c>
      <c r="AL963" s="19">
        <f t="shared" si="972"/>
        <v>0.77375426944442893</v>
      </c>
      <c r="AM963" s="19" t="e">
        <f t="shared" si="973"/>
        <v>#DIV/0!</v>
      </c>
      <c r="AN963" s="19">
        <f t="shared" si="974"/>
        <v>1.356353989</v>
      </c>
      <c r="AO963" s="19" t="e">
        <f t="shared" si="975"/>
        <v>#DIV/0!</v>
      </c>
    </row>
    <row r="964" spans="1:41" s="31" customFormat="1" ht="9.75" customHeight="1" x14ac:dyDescent="0.25">
      <c r="A964" s="1" t="s">
        <v>1186</v>
      </c>
      <c r="B964" s="1" t="s">
        <v>1303</v>
      </c>
      <c r="C964" s="20">
        <v>0</v>
      </c>
      <c r="D964" s="20">
        <v>1.3236699999999999</v>
      </c>
      <c r="E964" s="21">
        <f t="shared" si="953"/>
        <v>0.66183499999999995</v>
      </c>
      <c r="F964" s="21">
        <f t="shared" si="954"/>
        <v>0.93597603305319732</v>
      </c>
      <c r="G964" s="20">
        <v>0</v>
      </c>
      <c r="H964" s="20">
        <v>0</v>
      </c>
      <c r="I964" s="21">
        <f t="shared" si="955"/>
        <v>0</v>
      </c>
      <c r="J964" s="21">
        <f t="shared" si="956"/>
        <v>0</v>
      </c>
      <c r="K964" s="22">
        <v>0</v>
      </c>
      <c r="L964" s="22">
        <v>0</v>
      </c>
      <c r="M964" s="23">
        <f t="shared" si="957"/>
        <v>0</v>
      </c>
      <c r="N964" s="23">
        <f t="shared" si="958"/>
        <v>0</v>
      </c>
      <c r="O964" s="22">
        <v>0</v>
      </c>
      <c r="P964" s="22">
        <v>0</v>
      </c>
      <c r="Q964" s="23">
        <f t="shared" si="959"/>
        <v>0</v>
      </c>
      <c r="R964" s="23">
        <f t="shared" si="960"/>
        <v>0</v>
      </c>
      <c r="S964" s="24">
        <v>1.3933899999999999</v>
      </c>
      <c r="T964" s="24">
        <v>0</v>
      </c>
      <c r="U964" s="25">
        <f t="shared" si="961"/>
        <v>0.69669499999999995</v>
      </c>
      <c r="V964" s="25">
        <f t="shared" si="962"/>
        <v>0.98527551783752343</v>
      </c>
      <c r="W964" s="24">
        <v>1.3987400000000001</v>
      </c>
      <c r="X964" s="24">
        <v>0.83425000000000005</v>
      </c>
      <c r="Y964" s="25">
        <f t="shared" si="963"/>
        <v>1.116495</v>
      </c>
      <c r="Z964" s="25">
        <f t="shared" si="964"/>
        <v>0.39915470691199478</v>
      </c>
      <c r="AA964" s="26">
        <v>0.79206200000000004</v>
      </c>
      <c r="AB964" s="26">
        <v>0.79499299999999995</v>
      </c>
      <c r="AC964" s="27">
        <f t="shared" si="965"/>
        <v>0.79352749999999994</v>
      </c>
      <c r="AD964" s="27">
        <f t="shared" si="966"/>
        <v>2.0725299756577044E-3</v>
      </c>
      <c r="AE964" s="26">
        <v>0</v>
      </c>
      <c r="AF964" s="26">
        <v>0</v>
      </c>
      <c r="AG964" s="27">
        <f t="shared" si="967"/>
        <v>0</v>
      </c>
      <c r="AH964" s="27">
        <f t="shared" si="968"/>
        <v>0</v>
      </c>
      <c r="AI964" s="28">
        <f t="shared" si="969"/>
        <v>1.0526717384242297</v>
      </c>
      <c r="AJ964" s="28" t="e">
        <f t="shared" si="970"/>
        <v>#DIV/0!</v>
      </c>
      <c r="AK964" s="28" t="e">
        <f t="shared" si="971"/>
        <v>#DIV/0!</v>
      </c>
      <c r="AL964" s="28">
        <f t="shared" si="972"/>
        <v>1.6766436919388672</v>
      </c>
      <c r="AM964" s="28" t="e">
        <f t="shared" si="973"/>
        <v>#DIV/0!</v>
      </c>
      <c r="AN964" s="28">
        <f t="shared" si="974"/>
        <v>1.116495</v>
      </c>
      <c r="AO964" s="28" t="e">
        <f t="shared" si="975"/>
        <v>#DIV/0!</v>
      </c>
    </row>
    <row r="965" spans="1:41" s="31" customFormat="1" ht="9.75" customHeight="1" x14ac:dyDescent="0.25">
      <c r="A965" s="1" t="s">
        <v>984</v>
      </c>
      <c r="B965" s="1" t="s">
        <v>2053</v>
      </c>
      <c r="C965" s="11">
        <v>1.05447</v>
      </c>
      <c r="D965" s="11">
        <v>1.0744</v>
      </c>
      <c r="E965" s="12">
        <f t="shared" si="953"/>
        <v>1.064435</v>
      </c>
      <c r="F965" s="12">
        <f t="shared" si="954"/>
        <v>1.4092638149047893E-2</v>
      </c>
      <c r="G965" s="11">
        <v>0.304089</v>
      </c>
      <c r="H965" s="11">
        <v>0.49426300000000001</v>
      </c>
      <c r="I965" s="12">
        <f t="shared" si="955"/>
        <v>0.39917599999999998</v>
      </c>
      <c r="J965" s="12">
        <f t="shared" si="956"/>
        <v>0.13447332500537071</v>
      </c>
      <c r="K965" s="13">
        <v>0.28471600000000002</v>
      </c>
      <c r="L965" s="13">
        <v>0.30123699999999998</v>
      </c>
      <c r="M965" s="14">
        <f t="shared" si="957"/>
        <v>0.29297649999999997</v>
      </c>
      <c r="N965" s="14">
        <f t="shared" si="958"/>
        <v>1.1682111131982918E-2</v>
      </c>
      <c r="O965" s="13">
        <v>0</v>
      </c>
      <c r="P965" s="13">
        <v>0</v>
      </c>
      <c r="Q965" s="14">
        <f t="shared" si="959"/>
        <v>0</v>
      </c>
      <c r="R965" s="14">
        <f t="shared" si="960"/>
        <v>0</v>
      </c>
      <c r="S965" s="15">
        <v>0.94847499999999996</v>
      </c>
      <c r="T965" s="15">
        <v>1.27037</v>
      </c>
      <c r="U965" s="16">
        <f t="shared" si="961"/>
        <v>1.1094225</v>
      </c>
      <c r="V965" s="16">
        <f t="shared" si="962"/>
        <v>0.22761413733004332</v>
      </c>
      <c r="W965" s="15">
        <v>3.7270599999999998</v>
      </c>
      <c r="X965" s="15">
        <v>3.3620399999999999</v>
      </c>
      <c r="Y965" s="16">
        <f t="shared" si="963"/>
        <v>3.5445500000000001</v>
      </c>
      <c r="Z965" s="16">
        <f t="shared" si="964"/>
        <v>0.25810811726871352</v>
      </c>
      <c r="AA965" s="17">
        <v>0.75119100000000005</v>
      </c>
      <c r="AB965" s="17">
        <v>0.68950400000000001</v>
      </c>
      <c r="AC965" s="18">
        <f t="shared" si="965"/>
        <v>0.72034750000000003</v>
      </c>
      <c r="AD965" s="18">
        <f t="shared" si="966"/>
        <v>4.361929601105459E-2</v>
      </c>
      <c r="AE965" s="17">
        <v>0</v>
      </c>
      <c r="AF965" s="17">
        <v>0</v>
      </c>
      <c r="AG965" s="18">
        <f t="shared" si="967"/>
        <v>0</v>
      </c>
      <c r="AH965" s="18">
        <f t="shared" si="968"/>
        <v>0</v>
      </c>
      <c r="AI965" s="19">
        <f t="shared" si="969"/>
        <v>1.0422642058932672</v>
      </c>
      <c r="AJ965" s="19">
        <f t="shared" si="970"/>
        <v>8.8796671142553674</v>
      </c>
      <c r="AK965" s="19" t="e">
        <f t="shared" si="971"/>
        <v>#DIV/0!</v>
      </c>
      <c r="AL965" s="19">
        <f t="shared" si="972"/>
        <v>1.1085709866628595</v>
      </c>
      <c r="AM965" s="19" t="e">
        <f t="shared" si="973"/>
        <v>#DIV/0!</v>
      </c>
      <c r="AN965" s="19">
        <f t="shared" si="974"/>
        <v>3.1453740000000003</v>
      </c>
      <c r="AO965" s="19" t="e">
        <f t="shared" si="975"/>
        <v>#DIV/0!</v>
      </c>
    </row>
    <row r="966" spans="1:41" s="31" customFormat="1" ht="9.75" customHeight="1" x14ac:dyDescent="0.25">
      <c r="A966" s="1" t="s">
        <v>932</v>
      </c>
      <c r="B966" s="1" t="s">
        <v>1872</v>
      </c>
      <c r="C966" s="11">
        <v>2.6754799999999999</v>
      </c>
      <c r="D966" s="11">
        <v>1.65899</v>
      </c>
      <c r="E966" s="12">
        <f t="shared" si="953"/>
        <v>2.1672349999999998</v>
      </c>
      <c r="F966" s="12">
        <f t="shared" si="954"/>
        <v>0.71876697200831485</v>
      </c>
      <c r="G966" s="11">
        <v>0.82693399999999995</v>
      </c>
      <c r="H966" s="11">
        <v>0.53308199999999994</v>
      </c>
      <c r="I966" s="12">
        <f t="shared" si="955"/>
        <v>0.68000799999999995</v>
      </c>
      <c r="J966" s="12">
        <f t="shared" si="956"/>
        <v>0.20778474186522961</v>
      </c>
      <c r="K966" s="13">
        <v>1.50159</v>
      </c>
      <c r="L966" s="13">
        <v>1.5241899999999999</v>
      </c>
      <c r="M966" s="14">
        <f t="shared" si="957"/>
        <v>1.5128900000000001</v>
      </c>
      <c r="N966" s="14">
        <f t="shared" si="958"/>
        <v>1.598061325481594E-2</v>
      </c>
      <c r="O966" s="13">
        <v>1.6631</v>
      </c>
      <c r="P966" s="13">
        <v>1.50292</v>
      </c>
      <c r="Q966" s="14">
        <f t="shared" si="959"/>
        <v>1.58301</v>
      </c>
      <c r="R966" s="14">
        <f t="shared" si="960"/>
        <v>0.11326436421046118</v>
      </c>
      <c r="S966" s="15">
        <v>2.1415600000000001</v>
      </c>
      <c r="T966" s="15">
        <v>2.3608500000000001</v>
      </c>
      <c r="U966" s="16">
        <f t="shared" si="961"/>
        <v>2.2512050000000001</v>
      </c>
      <c r="V966" s="16">
        <f t="shared" si="962"/>
        <v>0.15506144604639799</v>
      </c>
      <c r="W966" s="15">
        <v>5.36517</v>
      </c>
      <c r="X966" s="15">
        <v>5.7006199999999998</v>
      </c>
      <c r="Y966" s="16">
        <f t="shared" si="963"/>
        <v>5.5328949999999999</v>
      </c>
      <c r="Z966" s="16">
        <f t="shared" si="964"/>
        <v>0.23719896974902724</v>
      </c>
      <c r="AA966" s="17">
        <v>0.71965000000000001</v>
      </c>
      <c r="AB966" s="17">
        <v>0.55943699999999996</v>
      </c>
      <c r="AC966" s="18">
        <f t="shared" si="965"/>
        <v>0.63954350000000004</v>
      </c>
      <c r="AD966" s="18">
        <f t="shared" si="966"/>
        <v>0.11328769873423997</v>
      </c>
      <c r="AE966" s="17">
        <v>0</v>
      </c>
      <c r="AF966" s="17">
        <v>0</v>
      </c>
      <c r="AG966" s="18">
        <f t="shared" si="967"/>
        <v>0</v>
      </c>
      <c r="AH966" s="18">
        <f t="shared" si="968"/>
        <v>0</v>
      </c>
      <c r="AI966" s="19">
        <f t="shared" si="969"/>
        <v>1.0387452214457593</v>
      </c>
      <c r="AJ966" s="19">
        <f t="shared" si="970"/>
        <v>8.1365145704168196</v>
      </c>
      <c r="AK966" s="19" t="e">
        <f t="shared" si="971"/>
        <v>#DIV/0!</v>
      </c>
      <c r="AL966" s="19">
        <f t="shared" si="972"/>
        <v>0.9411555234342931</v>
      </c>
      <c r="AM966" s="19">
        <f t="shared" si="973"/>
        <v>3.4951737512713121</v>
      </c>
      <c r="AN966" s="19">
        <f t="shared" si="974"/>
        <v>4.852887</v>
      </c>
      <c r="AO966" s="19" t="e">
        <f t="shared" si="975"/>
        <v>#DIV/0!</v>
      </c>
    </row>
    <row r="967" spans="1:41" s="31" customFormat="1" ht="9.75" customHeight="1" x14ac:dyDescent="0.25">
      <c r="A967" s="1" t="s">
        <v>973</v>
      </c>
      <c r="B967" s="1" t="s">
        <v>1736</v>
      </c>
      <c r="C967" s="11">
        <v>0.149176</v>
      </c>
      <c r="D967" s="11">
        <v>0.15057000000000001</v>
      </c>
      <c r="E967" s="12">
        <f t="shared" si="953"/>
        <v>0.14987300000000001</v>
      </c>
      <c r="F967" s="12">
        <f t="shared" si="954"/>
        <v>9.8570685297405167E-4</v>
      </c>
      <c r="G967" s="11">
        <v>0</v>
      </c>
      <c r="H967" s="11">
        <v>0</v>
      </c>
      <c r="I967" s="12">
        <f t="shared" si="955"/>
        <v>0</v>
      </c>
      <c r="J967" s="12">
        <f t="shared" si="956"/>
        <v>0</v>
      </c>
      <c r="K967" s="13">
        <v>5.2195699999999998E-2</v>
      </c>
      <c r="L967" s="13">
        <v>5.3477499999999997E-2</v>
      </c>
      <c r="M967" s="14">
        <f t="shared" si="957"/>
        <v>5.2836599999999997E-2</v>
      </c>
      <c r="N967" s="14">
        <f t="shared" si="958"/>
        <v>9.0636947212491639E-4</v>
      </c>
      <c r="O967" s="13">
        <v>0.545543</v>
      </c>
      <c r="P967" s="13">
        <v>0.55667999999999995</v>
      </c>
      <c r="Q967" s="14">
        <f t="shared" si="959"/>
        <v>0.55111149999999998</v>
      </c>
      <c r="R967" s="14">
        <f t="shared" si="960"/>
        <v>7.8750482220745471E-3</v>
      </c>
      <c r="S967" s="15">
        <v>0.152501</v>
      </c>
      <c r="T967" s="15">
        <v>0.15307100000000001</v>
      </c>
      <c r="U967" s="16">
        <f t="shared" si="961"/>
        <v>0.15278600000000001</v>
      </c>
      <c r="V967" s="16">
        <f t="shared" si="962"/>
        <v>4.0305086527634267E-4</v>
      </c>
      <c r="W967" s="15">
        <v>4.0396599999999996</v>
      </c>
      <c r="X967" s="15">
        <v>3.79704</v>
      </c>
      <c r="Y967" s="16">
        <f t="shared" si="963"/>
        <v>3.9183499999999998</v>
      </c>
      <c r="Z967" s="16">
        <f t="shared" si="964"/>
        <v>0.17155824725147989</v>
      </c>
      <c r="AA967" s="17">
        <v>0</v>
      </c>
      <c r="AB967" s="17">
        <v>0</v>
      </c>
      <c r="AC967" s="18">
        <f t="shared" si="965"/>
        <v>0</v>
      </c>
      <c r="AD967" s="18">
        <f t="shared" si="966"/>
        <v>0</v>
      </c>
      <c r="AE967" s="17">
        <v>0</v>
      </c>
      <c r="AF967" s="17">
        <v>0</v>
      </c>
      <c r="AG967" s="18">
        <f t="shared" si="967"/>
        <v>0</v>
      </c>
      <c r="AH967" s="18">
        <f t="shared" si="968"/>
        <v>0</v>
      </c>
      <c r="AI967" s="19">
        <f t="shared" si="969"/>
        <v>1.0194364561995823</v>
      </c>
      <c r="AJ967" s="19" t="e">
        <f t="shared" si="970"/>
        <v>#DIV/0!</v>
      </c>
      <c r="AK967" s="19" t="e">
        <f t="shared" si="971"/>
        <v>#DIV/0!</v>
      </c>
      <c r="AL967" s="19">
        <f t="shared" si="972"/>
        <v>1.0638971409308302</v>
      </c>
      <c r="AM967" s="19">
        <f t="shared" si="973"/>
        <v>7.1099042571240121</v>
      </c>
      <c r="AN967" s="19">
        <f t="shared" si="974"/>
        <v>3.9183499999999998</v>
      </c>
      <c r="AO967" s="19" t="e">
        <f t="shared" si="975"/>
        <v>#DIV/0!</v>
      </c>
    </row>
    <row r="968" spans="1:41" s="31" customFormat="1" ht="9.75" customHeight="1" x14ac:dyDescent="0.25">
      <c r="A968" s="1" t="s">
        <v>894</v>
      </c>
      <c r="B968" s="1" t="s">
        <v>1527</v>
      </c>
      <c r="C968" s="11">
        <v>19.232500000000002</v>
      </c>
      <c r="D968" s="11">
        <v>15.973100000000001</v>
      </c>
      <c r="E968" s="12">
        <f t="shared" si="953"/>
        <v>17.602800000000002</v>
      </c>
      <c r="F968" s="12">
        <f t="shared" si="954"/>
        <v>2.3047438425994335</v>
      </c>
      <c r="G968" s="11">
        <v>3.1321400000000001</v>
      </c>
      <c r="H968" s="11">
        <v>2.3894099999999998</v>
      </c>
      <c r="I968" s="12">
        <f t="shared" si="955"/>
        <v>2.7607749999999998</v>
      </c>
      <c r="J968" s="12">
        <f t="shared" si="956"/>
        <v>0.52518941959068799</v>
      </c>
      <c r="K968" s="13">
        <v>28.393000000000001</v>
      </c>
      <c r="L968" s="13">
        <v>32.063099999999999</v>
      </c>
      <c r="M968" s="14">
        <f t="shared" si="957"/>
        <v>30.22805</v>
      </c>
      <c r="N968" s="14">
        <f t="shared" si="958"/>
        <v>2.5951525976327465</v>
      </c>
      <c r="O968" s="13">
        <v>2.4049299999999998</v>
      </c>
      <c r="P968" s="13">
        <v>3.4047000000000001</v>
      </c>
      <c r="Q968" s="14">
        <f t="shared" si="959"/>
        <v>2.9048150000000001</v>
      </c>
      <c r="R968" s="14">
        <f t="shared" si="960"/>
        <v>0.70694414662687288</v>
      </c>
      <c r="S968" s="15">
        <v>16.903199999999998</v>
      </c>
      <c r="T968" s="15">
        <v>18.660399999999999</v>
      </c>
      <c r="U968" s="16">
        <f t="shared" si="961"/>
        <v>17.781799999999997</v>
      </c>
      <c r="V968" s="16">
        <f t="shared" si="962"/>
        <v>1.242528035901002</v>
      </c>
      <c r="W968" s="15">
        <v>16.142199999999999</v>
      </c>
      <c r="X968" s="15">
        <v>16.270600000000002</v>
      </c>
      <c r="Y968" s="16">
        <f t="shared" si="963"/>
        <v>16.206400000000002</v>
      </c>
      <c r="Z968" s="16">
        <f t="shared" si="964"/>
        <v>9.0792510704354637E-2</v>
      </c>
      <c r="AA968" s="17">
        <v>2.2193399999999999</v>
      </c>
      <c r="AB968" s="17">
        <v>2.4180000000000001</v>
      </c>
      <c r="AC968" s="18">
        <f t="shared" si="965"/>
        <v>2.31867</v>
      </c>
      <c r="AD968" s="18">
        <f t="shared" si="966"/>
        <v>0.14047383315051973</v>
      </c>
      <c r="AE968" s="17">
        <v>0.45168000000000003</v>
      </c>
      <c r="AF968" s="17">
        <v>7.1676900000000002E-2</v>
      </c>
      <c r="AG968" s="18">
        <f t="shared" si="967"/>
        <v>0.26167845000000001</v>
      </c>
      <c r="AH968" s="18">
        <f t="shared" si="968"/>
        <v>0.2687027688819098</v>
      </c>
      <c r="AI968" s="19">
        <f t="shared" si="969"/>
        <v>1.0101688367759671</v>
      </c>
      <c r="AJ968" s="19">
        <f t="shared" si="970"/>
        <v>5.8702357127980385</v>
      </c>
      <c r="AK968" s="19">
        <f t="shared" si="971"/>
        <v>61.932497689435266</v>
      </c>
      <c r="AL968" s="19">
        <f t="shared" si="972"/>
        <v>0.99210846557594667</v>
      </c>
      <c r="AM968" s="19">
        <f t="shared" si="973"/>
        <v>5.5791504794625482</v>
      </c>
      <c r="AN968" s="19">
        <f t="shared" si="974"/>
        <v>13.445625000000003</v>
      </c>
      <c r="AO968" s="19">
        <f t="shared" si="975"/>
        <v>10.550257386498581</v>
      </c>
    </row>
    <row r="969" spans="1:41" s="31" customFormat="1" ht="9.75" customHeight="1" x14ac:dyDescent="0.25">
      <c r="A969" s="1" t="s">
        <v>1140</v>
      </c>
      <c r="B969" s="1" t="s">
        <v>2021</v>
      </c>
      <c r="C969" s="11">
        <v>0.18026400000000001</v>
      </c>
      <c r="D969" s="11">
        <v>0</v>
      </c>
      <c r="E969" s="12">
        <f t="shared" si="953"/>
        <v>9.0132000000000004E-2</v>
      </c>
      <c r="F969" s="12">
        <f t="shared" si="954"/>
        <v>0.12746589680381182</v>
      </c>
      <c r="G969" s="11">
        <v>0.55367999999999995</v>
      </c>
      <c r="H969" s="11">
        <v>0</v>
      </c>
      <c r="I969" s="12">
        <f t="shared" si="955"/>
        <v>0.27683999999999997</v>
      </c>
      <c r="J969" s="12">
        <f t="shared" si="956"/>
        <v>0.39151088260736761</v>
      </c>
      <c r="K969" s="13">
        <v>0.13588800000000001</v>
      </c>
      <c r="L969" s="13">
        <v>0.25417899999999999</v>
      </c>
      <c r="M969" s="14">
        <f t="shared" si="957"/>
        <v>0.1950335</v>
      </c>
      <c r="N969" s="14">
        <f t="shared" si="958"/>
        <v>8.3644368253337972E-2</v>
      </c>
      <c r="O969" s="13">
        <v>0</v>
      </c>
      <c r="P969" s="13">
        <v>0</v>
      </c>
      <c r="Q969" s="14">
        <f t="shared" si="959"/>
        <v>0</v>
      </c>
      <c r="R969" s="14">
        <f t="shared" si="960"/>
        <v>0</v>
      </c>
      <c r="S969" s="15">
        <v>0.180531</v>
      </c>
      <c r="T969" s="15">
        <v>0</v>
      </c>
      <c r="U969" s="16">
        <f t="shared" si="961"/>
        <v>9.0265499999999999E-2</v>
      </c>
      <c r="V969" s="16">
        <f t="shared" si="962"/>
        <v>0.12765469431438861</v>
      </c>
      <c r="W969" s="15">
        <v>1.27396</v>
      </c>
      <c r="X969" s="15">
        <v>1.6912100000000001</v>
      </c>
      <c r="Y969" s="16">
        <f t="shared" si="963"/>
        <v>1.482585</v>
      </c>
      <c r="Z969" s="16">
        <f t="shared" si="964"/>
        <v>0.295040304450087</v>
      </c>
      <c r="AA969" s="17">
        <v>0</v>
      </c>
      <c r="AB969" s="17">
        <v>0</v>
      </c>
      <c r="AC969" s="18">
        <f t="shared" si="965"/>
        <v>0</v>
      </c>
      <c r="AD969" s="18">
        <f t="shared" si="966"/>
        <v>0</v>
      </c>
      <c r="AE969" s="17">
        <v>0</v>
      </c>
      <c r="AF969" s="17">
        <v>0</v>
      </c>
      <c r="AG969" s="18">
        <f t="shared" si="967"/>
        <v>0</v>
      </c>
      <c r="AH969" s="18">
        <f t="shared" si="968"/>
        <v>0</v>
      </c>
      <c r="AI969" s="19">
        <f t="shared" si="969"/>
        <v>1.0014811609639196</v>
      </c>
      <c r="AJ969" s="19">
        <f t="shared" si="970"/>
        <v>5.3553857824013873</v>
      </c>
      <c r="AK969" s="19" t="e">
        <f t="shared" si="971"/>
        <v>#DIV/0!</v>
      </c>
      <c r="AL969" s="19">
        <f t="shared" si="972"/>
        <v>0.75328315229924137</v>
      </c>
      <c r="AM969" s="19" t="e">
        <f t="shared" si="973"/>
        <v>#DIV/0!</v>
      </c>
      <c r="AN969" s="19">
        <f t="shared" si="974"/>
        <v>1.2057450000000001</v>
      </c>
      <c r="AO969" s="19" t="e">
        <f t="shared" si="975"/>
        <v>#DIV/0!</v>
      </c>
    </row>
    <row r="970" spans="1:41" s="31" customFormat="1" ht="9.75" customHeight="1" x14ac:dyDescent="0.25">
      <c r="A970" s="1" t="s">
        <v>995</v>
      </c>
      <c r="B970" s="1" t="s">
        <v>1661</v>
      </c>
      <c r="C970" s="11">
        <v>2.23203</v>
      </c>
      <c r="D970" s="11">
        <v>2.2968000000000002</v>
      </c>
      <c r="E970" s="12">
        <f t="shared" si="953"/>
        <v>2.2644150000000001</v>
      </c>
      <c r="F970" s="12">
        <f t="shared" si="954"/>
        <v>4.5799306217452838E-2</v>
      </c>
      <c r="G970" s="11">
        <v>0.89164600000000005</v>
      </c>
      <c r="H970" s="11">
        <v>1.94857E-9</v>
      </c>
      <c r="I970" s="12">
        <f t="shared" si="955"/>
        <v>0.44582300097428501</v>
      </c>
      <c r="J970" s="12">
        <f t="shared" si="956"/>
        <v>0.63048893164001329</v>
      </c>
      <c r="K970" s="13">
        <v>2.9135599999999999</v>
      </c>
      <c r="L970" s="13">
        <v>3.4615200000000002</v>
      </c>
      <c r="M970" s="14">
        <f t="shared" si="957"/>
        <v>3.1875400000000003</v>
      </c>
      <c r="N970" s="14">
        <f t="shared" si="958"/>
        <v>0.38746623181898071</v>
      </c>
      <c r="O970" s="13">
        <v>2.4186999999999999</v>
      </c>
      <c r="P970" s="13">
        <v>1.8527899999999999</v>
      </c>
      <c r="Q970" s="14">
        <f t="shared" si="959"/>
        <v>2.135745</v>
      </c>
      <c r="R970" s="14">
        <f t="shared" si="960"/>
        <v>0.40015879854127701</v>
      </c>
      <c r="S970" s="15">
        <v>2.1179899999999998</v>
      </c>
      <c r="T970" s="15">
        <v>2.41622</v>
      </c>
      <c r="U970" s="16">
        <f t="shared" si="961"/>
        <v>2.2671049999999999</v>
      </c>
      <c r="V970" s="16">
        <f t="shared" si="962"/>
        <v>0.21088045535326422</v>
      </c>
      <c r="W970" s="15">
        <v>2.65469</v>
      </c>
      <c r="X970" s="15">
        <v>3.8536299999999999</v>
      </c>
      <c r="Y970" s="16">
        <f t="shared" si="963"/>
        <v>3.2541599999999997</v>
      </c>
      <c r="Z970" s="16">
        <f t="shared" si="964"/>
        <v>0.84777860423580076</v>
      </c>
      <c r="AA970" s="17">
        <v>2.0065200000000001</v>
      </c>
      <c r="AB970" s="17">
        <v>2.20703</v>
      </c>
      <c r="AC970" s="18">
        <f t="shared" si="965"/>
        <v>2.1067749999999998</v>
      </c>
      <c r="AD970" s="18">
        <f t="shared" si="966"/>
        <v>0.14178198069571463</v>
      </c>
      <c r="AE970" s="17">
        <v>1.0199899999999999E-6</v>
      </c>
      <c r="AF970" s="17">
        <v>0.106729</v>
      </c>
      <c r="AG970" s="18">
        <f t="shared" si="967"/>
        <v>5.3365009995000004E-2</v>
      </c>
      <c r="AH970" s="18">
        <f t="shared" si="968"/>
        <v>7.5468078407413278E-2</v>
      </c>
      <c r="AI970" s="19">
        <f t="shared" si="969"/>
        <v>1.0011879447892722</v>
      </c>
      <c r="AJ970" s="19">
        <f t="shared" si="970"/>
        <v>7.2992196295132361</v>
      </c>
      <c r="AK970" s="19">
        <f t="shared" si="971"/>
        <v>60.979282123340667</v>
      </c>
      <c r="AL970" s="19">
        <f t="shared" si="972"/>
        <v>0.68888035436718109</v>
      </c>
      <c r="AM970" s="19">
        <f t="shared" si="973"/>
        <v>1.5236650442819717</v>
      </c>
      <c r="AN970" s="19">
        <f t="shared" si="974"/>
        <v>2.8083369990257148</v>
      </c>
      <c r="AO970" s="19">
        <f t="shared" si="975"/>
        <v>8.3542193848751474</v>
      </c>
    </row>
    <row r="971" spans="1:41" s="31" customFormat="1" ht="9.75" customHeight="1" x14ac:dyDescent="0.25">
      <c r="A971" s="1" t="s">
        <v>1185</v>
      </c>
      <c r="B971" s="1" t="s">
        <v>1461</v>
      </c>
      <c r="C971" s="11">
        <v>2.58758</v>
      </c>
      <c r="D971" s="11">
        <v>2.6117699999999999</v>
      </c>
      <c r="E971" s="12">
        <f t="shared" si="953"/>
        <v>2.599675</v>
      </c>
      <c r="F971" s="12">
        <f t="shared" si="954"/>
        <v>1.7104913036902536E-2</v>
      </c>
      <c r="G971" s="11">
        <v>0</v>
      </c>
      <c r="H971" s="11">
        <v>0</v>
      </c>
      <c r="I971" s="12">
        <f t="shared" si="955"/>
        <v>0</v>
      </c>
      <c r="J971" s="12">
        <f t="shared" si="956"/>
        <v>0</v>
      </c>
      <c r="K971" s="13">
        <v>3.2099799999999998</v>
      </c>
      <c r="L971" s="13">
        <v>3.2888099999999998</v>
      </c>
      <c r="M971" s="14">
        <f t="shared" si="957"/>
        <v>3.2493949999999998</v>
      </c>
      <c r="N971" s="14">
        <f t="shared" si="958"/>
        <v>5.5741227560935511E-2</v>
      </c>
      <c r="O971" s="13">
        <v>0.57350900000000005</v>
      </c>
      <c r="P971" s="13">
        <v>0.58521699999999999</v>
      </c>
      <c r="Q971" s="14">
        <f t="shared" si="959"/>
        <v>0.57936300000000007</v>
      </c>
      <c r="R971" s="14">
        <f t="shared" si="960"/>
        <v>8.2788061941320556E-3</v>
      </c>
      <c r="S971" s="15">
        <v>2.2845399999999998</v>
      </c>
      <c r="T971" s="15">
        <v>2.77583</v>
      </c>
      <c r="U971" s="16">
        <f t="shared" si="961"/>
        <v>2.5301849999999999</v>
      </c>
      <c r="V971" s="16">
        <f t="shared" si="962"/>
        <v>0.34739449052913907</v>
      </c>
      <c r="W971" s="15">
        <v>1.1168400000000001</v>
      </c>
      <c r="X971" s="15">
        <v>1.12266</v>
      </c>
      <c r="Y971" s="16">
        <f t="shared" si="963"/>
        <v>1.11975</v>
      </c>
      <c r="Z971" s="16">
        <f t="shared" si="964"/>
        <v>4.1153614665056619E-3</v>
      </c>
      <c r="AA971" s="17">
        <v>1.26494</v>
      </c>
      <c r="AB971" s="17">
        <v>1.26962</v>
      </c>
      <c r="AC971" s="18">
        <f t="shared" si="965"/>
        <v>1.26728</v>
      </c>
      <c r="AD971" s="18">
        <f t="shared" si="966"/>
        <v>3.3092597359530547E-3</v>
      </c>
      <c r="AE971" s="17">
        <v>0</v>
      </c>
      <c r="AF971" s="17">
        <v>0</v>
      </c>
      <c r="AG971" s="18">
        <f t="shared" si="967"/>
        <v>0</v>
      </c>
      <c r="AH971" s="18">
        <f t="shared" si="968"/>
        <v>0</v>
      </c>
      <c r="AI971" s="19">
        <f t="shared" si="969"/>
        <v>0.97326973564003194</v>
      </c>
      <c r="AJ971" s="19" t="e">
        <f t="shared" si="970"/>
        <v>#DIV/0!</v>
      </c>
      <c r="AK971" s="19" t="e">
        <f t="shared" si="971"/>
        <v>#DIV/0!</v>
      </c>
      <c r="AL971" s="19">
        <f t="shared" si="972"/>
        <v>0.9948158837047727</v>
      </c>
      <c r="AM971" s="19">
        <f t="shared" si="973"/>
        <v>1.9327261147156445</v>
      </c>
      <c r="AN971" s="19">
        <f t="shared" si="974"/>
        <v>1.11975</v>
      </c>
      <c r="AO971" s="19" t="e">
        <f t="shared" si="975"/>
        <v>#DIV/0!</v>
      </c>
    </row>
    <row r="972" spans="1:41" s="31" customFormat="1" ht="9.75" customHeight="1" x14ac:dyDescent="0.25">
      <c r="A972" s="1" t="s">
        <v>911</v>
      </c>
      <c r="B972" s="1" t="s">
        <v>1744</v>
      </c>
      <c r="C972" s="11">
        <v>4.0770499999999998</v>
      </c>
      <c r="D972" s="11">
        <v>3.8567800000000001</v>
      </c>
      <c r="E972" s="12">
        <f t="shared" si="953"/>
        <v>3.9669150000000002</v>
      </c>
      <c r="F972" s="12">
        <f t="shared" si="954"/>
        <v>0.15575441069196064</v>
      </c>
      <c r="G972" s="11">
        <v>2.5082300000000002E-3</v>
      </c>
      <c r="H972" s="11">
        <v>7.9833200000000001E-4</v>
      </c>
      <c r="I972" s="12">
        <f t="shared" si="955"/>
        <v>1.6532810000000002E-3</v>
      </c>
      <c r="J972" s="12">
        <f t="shared" si="956"/>
        <v>1.2090804709373154E-3</v>
      </c>
      <c r="K972" s="13">
        <v>4.4257200000000002E-4</v>
      </c>
      <c r="L972" s="13">
        <v>3.69435</v>
      </c>
      <c r="M972" s="14">
        <f t="shared" si="957"/>
        <v>1.8473962859999999</v>
      </c>
      <c r="N972" s="14">
        <f t="shared" si="958"/>
        <v>2.6119869914141582</v>
      </c>
      <c r="O972" s="13">
        <v>0.66280700000000004</v>
      </c>
      <c r="P972" s="13">
        <v>4.9856900000000003E-2</v>
      </c>
      <c r="Q972" s="14">
        <f t="shared" si="959"/>
        <v>0.35633195000000001</v>
      </c>
      <c r="R972" s="14">
        <f t="shared" si="960"/>
        <v>0.43342117223897247</v>
      </c>
      <c r="S972" s="15">
        <v>3.69659</v>
      </c>
      <c r="T972" s="15">
        <v>3.96652</v>
      </c>
      <c r="U972" s="16">
        <f t="shared" si="961"/>
        <v>3.8315549999999998</v>
      </c>
      <c r="V972" s="16">
        <f t="shared" si="962"/>
        <v>0.19086933344568477</v>
      </c>
      <c r="W972" s="15">
        <v>6.4851999999999999</v>
      </c>
      <c r="X972" s="15">
        <v>9.27684</v>
      </c>
      <c r="Y972" s="16">
        <f t="shared" si="963"/>
        <v>7.8810199999999995</v>
      </c>
      <c r="Z972" s="16">
        <f t="shared" si="964"/>
        <v>1.973987574631622</v>
      </c>
      <c r="AA972" s="17">
        <v>2.53749</v>
      </c>
      <c r="AB972" s="17">
        <v>2.5712999999999999</v>
      </c>
      <c r="AC972" s="18">
        <f t="shared" si="965"/>
        <v>2.554395</v>
      </c>
      <c r="AD972" s="18">
        <f t="shared" si="966"/>
        <v>2.3907280271917096E-2</v>
      </c>
      <c r="AE972" s="17">
        <v>0</v>
      </c>
      <c r="AF972" s="17">
        <v>0</v>
      </c>
      <c r="AG972" s="18">
        <f t="shared" si="967"/>
        <v>0</v>
      </c>
      <c r="AH972" s="18">
        <f t="shared" si="968"/>
        <v>0</v>
      </c>
      <c r="AI972" s="19">
        <f t="shared" si="969"/>
        <v>0.96587776647596424</v>
      </c>
      <c r="AJ972" s="19">
        <f t="shared" si="970"/>
        <v>4766.896855404495</v>
      </c>
      <c r="AK972" s="19" t="e">
        <f t="shared" si="971"/>
        <v>#DIV/0!</v>
      </c>
      <c r="AL972" s="19">
        <f t="shared" si="972"/>
        <v>0.69907425373295218</v>
      </c>
      <c r="AM972" s="19">
        <f t="shared" si="973"/>
        <v>22.117073700519978</v>
      </c>
      <c r="AN972" s="19">
        <f t="shared" si="974"/>
        <v>7.8793667189999992</v>
      </c>
      <c r="AO972" s="19" t="e">
        <f t="shared" si="975"/>
        <v>#DIV/0!</v>
      </c>
    </row>
    <row r="973" spans="1:41" s="31" customFormat="1" ht="9.75" customHeight="1" x14ac:dyDescent="0.25">
      <c r="A973" s="1" t="s">
        <v>1012</v>
      </c>
      <c r="B973" s="1" t="s">
        <v>1653</v>
      </c>
      <c r="C973" s="11">
        <v>0.41066999999999998</v>
      </c>
      <c r="D973" s="11">
        <v>3.57979</v>
      </c>
      <c r="E973" s="12">
        <f t="shared" si="953"/>
        <v>1.9952300000000001</v>
      </c>
      <c r="F973" s="12">
        <f t="shared" si="954"/>
        <v>2.2409062423939115</v>
      </c>
      <c r="G973" s="11">
        <v>0.105812</v>
      </c>
      <c r="H973" s="11">
        <v>0.50301700000000005</v>
      </c>
      <c r="I973" s="12">
        <f t="shared" si="955"/>
        <v>0.30441450000000003</v>
      </c>
      <c r="J973" s="12">
        <f t="shared" si="956"/>
        <v>0.28086634902120261</v>
      </c>
      <c r="K973" s="13">
        <v>0.22558400000000001</v>
      </c>
      <c r="L973" s="13">
        <v>1.6642300000000001</v>
      </c>
      <c r="M973" s="14">
        <f t="shared" si="957"/>
        <v>0.94490700000000005</v>
      </c>
      <c r="N973" s="14">
        <f t="shared" si="958"/>
        <v>1.017276342326902</v>
      </c>
      <c r="O973" s="13">
        <v>9.1357900000000006E-2</v>
      </c>
      <c r="P973" s="13">
        <v>0.88104000000000005</v>
      </c>
      <c r="Q973" s="14">
        <f t="shared" si="959"/>
        <v>0.48619895000000002</v>
      </c>
      <c r="R973" s="14">
        <f t="shared" si="960"/>
        <v>0.55838956789163341</v>
      </c>
      <c r="S973" s="15">
        <v>2.5045999999999999</v>
      </c>
      <c r="T973" s="15">
        <v>1.3287800000000001</v>
      </c>
      <c r="U973" s="16">
        <f t="shared" si="961"/>
        <v>1.91669</v>
      </c>
      <c r="V973" s="16">
        <f t="shared" si="962"/>
        <v>0.8314302954547661</v>
      </c>
      <c r="W973" s="15">
        <v>2.8755999999999999</v>
      </c>
      <c r="X973" s="15">
        <v>3.0615999999999999</v>
      </c>
      <c r="Y973" s="16">
        <f t="shared" si="963"/>
        <v>2.9685999999999999</v>
      </c>
      <c r="Z973" s="16">
        <f t="shared" si="964"/>
        <v>0.13152186130069779</v>
      </c>
      <c r="AA973" s="17">
        <v>7.7044100000000004E-2</v>
      </c>
      <c r="AB973" s="17">
        <v>6.5281400000000003E-2</v>
      </c>
      <c r="AC973" s="18">
        <f t="shared" si="965"/>
        <v>7.1162749999999997E-2</v>
      </c>
      <c r="AD973" s="18">
        <f t="shared" si="966"/>
        <v>8.3174849350630027E-3</v>
      </c>
      <c r="AE973" s="17">
        <v>1.12765E-2</v>
      </c>
      <c r="AF973" s="17">
        <v>1.2288E-2</v>
      </c>
      <c r="AG973" s="18">
        <f t="shared" si="967"/>
        <v>1.1782250000000001E-2</v>
      </c>
      <c r="AH973" s="18">
        <f t="shared" si="968"/>
        <v>7.1523850917019297E-4</v>
      </c>
      <c r="AI973" s="19">
        <f t="shared" si="969"/>
        <v>0.96063611713937735</v>
      </c>
      <c r="AJ973" s="19">
        <f t="shared" si="970"/>
        <v>9.7518350801292311</v>
      </c>
      <c r="AK973" s="19">
        <f t="shared" si="971"/>
        <v>251.95527170107573</v>
      </c>
      <c r="AL973" s="19">
        <f t="shared" si="972"/>
        <v>0.93924745231251638</v>
      </c>
      <c r="AM973" s="19">
        <f t="shared" si="973"/>
        <v>6.1057309975679708</v>
      </c>
      <c r="AN973" s="19">
        <f t="shared" si="974"/>
        <v>2.6641854999999999</v>
      </c>
      <c r="AO973" s="19">
        <f t="shared" si="975"/>
        <v>25.83670351588194</v>
      </c>
    </row>
    <row r="974" spans="1:41" s="31" customFormat="1" ht="9.75" customHeight="1" x14ac:dyDescent="0.25">
      <c r="A974" s="1" t="s">
        <v>1094</v>
      </c>
      <c r="B974" s="29" t="s">
        <v>1857</v>
      </c>
      <c r="C974" s="11">
        <v>0.494363</v>
      </c>
      <c r="D974" s="11">
        <v>0.49898300000000001</v>
      </c>
      <c r="E974" s="12">
        <f t="shared" si="953"/>
        <v>0.49667300000000003</v>
      </c>
      <c r="F974" s="12">
        <f t="shared" si="954"/>
        <v>3.2668333290818588E-3</v>
      </c>
      <c r="G974" s="11">
        <v>0</v>
      </c>
      <c r="H974" s="11">
        <v>0</v>
      </c>
      <c r="I974" s="12">
        <f t="shared" si="955"/>
        <v>0</v>
      </c>
      <c r="J974" s="12">
        <f t="shared" si="956"/>
        <v>0</v>
      </c>
      <c r="K974" s="13">
        <v>1.1243300000000001</v>
      </c>
      <c r="L974" s="13">
        <v>1.2550300000000001</v>
      </c>
      <c r="M974" s="14">
        <f t="shared" si="957"/>
        <v>1.1896800000000001</v>
      </c>
      <c r="N974" s="14">
        <f t="shared" si="958"/>
        <v>9.2418856301081792E-2</v>
      </c>
      <c r="O974" s="13">
        <v>1.1550499999999999</v>
      </c>
      <c r="P974" s="13">
        <v>1.1786300000000001</v>
      </c>
      <c r="Q974" s="14">
        <f t="shared" si="959"/>
        <v>1.1668400000000001</v>
      </c>
      <c r="R974" s="14">
        <f t="shared" si="960"/>
        <v>1.6673577900378902E-2</v>
      </c>
      <c r="S974" s="15">
        <v>0.42115200000000003</v>
      </c>
      <c r="T974" s="15">
        <v>0.50727</v>
      </c>
      <c r="U974" s="16">
        <f t="shared" si="961"/>
        <v>0.46421100000000004</v>
      </c>
      <c r="V974" s="16">
        <f t="shared" si="962"/>
        <v>6.0894621782223081E-2</v>
      </c>
      <c r="W974" s="15">
        <v>1.869</v>
      </c>
      <c r="X974" s="15">
        <v>1.7879700000000001</v>
      </c>
      <c r="Y974" s="16">
        <f t="shared" si="963"/>
        <v>1.8284850000000001</v>
      </c>
      <c r="Z974" s="16">
        <f t="shared" si="964"/>
        <v>5.72968624795459E-2</v>
      </c>
      <c r="AA974" s="17">
        <v>0.406138</v>
      </c>
      <c r="AB974" s="17">
        <v>0.55587399999999998</v>
      </c>
      <c r="AC974" s="18">
        <f t="shared" si="965"/>
        <v>0.48100599999999999</v>
      </c>
      <c r="AD974" s="18">
        <f t="shared" si="966"/>
        <v>0.10587934098774886</v>
      </c>
      <c r="AE974" s="17">
        <v>0</v>
      </c>
      <c r="AF974" s="17">
        <v>0</v>
      </c>
      <c r="AG974" s="18">
        <f t="shared" si="967"/>
        <v>0</v>
      </c>
      <c r="AH974" s="18">
        <f t="shared" si="968"/>
        <v>0</v>
      </c>
      <c r="AI974" s="19">
        <f t="shared" si="969"/>
        <v>0.93464110189198935</v>
      </c>
      <c r="AJ974" s="19" t="e">
        <f t="shared" si="970"/>
        <v>#DIV/0!</v>
      </c>
      <c r="AK974" s="19" t="e">
        <f t="shared" si="971"/>
        <v>#DIV/0!</v>
      </c>
      <c r="AL974" s="19">
        <f t="shared" si="972"/>
        <v>1.0453195523414822</v>
      </c>
      <c r="AM974" s="19">
        <f t="shared" si="973"/>
        <v>1.5670400397655206</v>
      </c>
      <c r="AN974" s="19">
        <f t="shared" si="974"/>
        <v>1.8284850000000001</v>
      </c>
      <c r="AO974" s="19" t="e">
        <f t="shared" si="975"/>
        <v>#DIV/0!</v>
      </c>
    </row>
    <row r="975" spans="1:41" s="31" customFormat="1" ht="9.75" customHeight="1" x14ac:dyDescent="0.25">
      <c r="A975" s="1" t="s">
        <v>903</v>
      </c>
      <c r="B975" s="1" t="s">
        <v>1382</v>
      </c>
      <c r="C975" s="20">
        <v>0</v>
      </c>
      <c r="D975" s="20">
        <v>6.6166200000000002</v>
      </c>
      <c r="E975" s="21">
        <f t="shared" si="953"/>
        <v>3.3083100000000001</v>
      </c>
      <c r="F975" s="21">
        <f t="shared" si="954"/>
        <v>4.6786568705345344</v>
      </c>
      <c r="G975" s="20">
        <v>0</v>
      </c>
      <c r="H975" s="20">
        <v>2.74613</v>
      </c>
      <c r="I975" s="21">
        <f t="shared" si="955"/>
        <v>1.373065</v>
      </c>
      <c r="J975" s="21">
        <f t="shared" si="956"/>
        <v>1.9418071450198138</v>
      </c>
      <c r="K975" s="22">
        <v>0</v>
      </c>
      <c r="L975" s="22">
        <v>0.99571200000000004</v>
      </c>
      <c r="M975" s="23">
        <f t="shared" si="957"/>
        <v>0.49785600000000002</v>
      </c>
      <c r="N975" s="23">
        <f t="shared" si="958"/>
        <v>0.7040747073088196</v>
      </c>
      <c r="O975" s="22">
        <v>4.1510800000000003</v>
      </c>
      <c r="P975" s="22">
        <v>0</v>
      </c>
      <c r="Q975" s="23">
        <f t="shared" si="959"/>
        <v>2.0755400000000002</v>
      </c>
      <c r="R975" s="23">
        <f t="shared" si="960"/>
        <v>2.9352568172478541</v>
      </c>
      <c r="S975" s="24">
        <v>3.89961</v>
      </c>
      <c r="T975" s="24">
        <v>2.1895899999999999</v>
      </c>
      <c r="U975" s="25">
        <f t="shared" si="961"/>
        <v>3.0446</v>
      </c>
      <c r="V975" s="25">
        <f t="shared" si="962"/>
        <v>1.2091667379646198</v>
      </c>
      <c r="W975" s="24">
        <v>10.665800000000001</v>
      </c>
      <c r="X975" s="24">
        <v>7.3722500000000002</v>
      </c>
      <c r="Y975" s="25">
        <f t="shared" si="963"/>
        <v>9.019025000000001</v>
      </c>
      <c r="Z975" s="25">
        <f t="shared" si="964"/>
        <v>2.3288915391769516</v>
      </c>
      <c r="AA975" s="26">
        <v>0.30391499999999999</v>
      </c>
      <c r="AB975" s="26">
        <v>0</v>
      </c>
      <c r="AC975" s="27">
        <f t="shared" si="965"/>
        <v>0.1519575</v>
      </c>
      <c r="AD975" s="27">
        <f t="shared" si="966"/>
        <v>0.2149003574043096</v>
      </c>
      <c r="AE975" s="26">
        <v>0</v>
      </c>
      <c r="AF975" s="26">
        <v>0</v>
      </c>
      <c r="AG975" s="27">
        <f t="shared" si="967"/>
        <v>0</v>
      </c>
      <c r="AH975" s="27">
        <f t="shared" si="968"/>
        <v>0</v>
      </c>
      <c r="AI975" s="28">
        <f t="shared" si="969"/>
        <v>0.92028860656951739</v>
      </c>
      <c r="AJ975" s="28">
        <f t="shared" si="970"/>
        <v>6.5685346287320714</v>
      </c>
      <c r="AK975" s="28" t="e">
        <f t="shared" si="971"/>
        <v>#DIV/0!</v>
      </c>
      <c r="AL975" s="28">
        <f t="shared" si="972"/>
        <v>1.4467496354572893</v>
      </c>
      <c r="AM975" s="28">
        <f t="shared" si="973"/>
        <v>4.34538722452952</v>
      </c>
      <c r="AN975" s="28">
        <f t="shared" si="974"/>
        <v>7.6459600000000005</v>
      </c>
      <c r="AO975" s="28" t="e">
        <f t="shared" si="975"/>
        <v>#DIV/0!</v>
      </c>
    </row>
    <row r="976" spans="1:41" s="31" customFormat="1" ht="9.75" customHeight="1" x14ac:dyDescent="0.25">
      <c r="A976" s="1" t="s">
        <v>960</v>
      </c>
      <c r="B976" s="1" t="s">
        <v>1562</v>
      </c>
      <c r="C976" s="11">
        <v>0.17558099999999999</v>
      </c>
      <c r="D976" s="11">
        <v>0</v>
      </c>
      <c r="E976" s="12">
        <f t="shared" si="953"/>
        <v>8.7790499999999994E-2</v>
      </c>
      <c r="F976" s="12">
        <f t="shared" si="954"/>
        <v>0.1241545157475152</v>
      </c>
      <c r="G976" s="11">
        <v>0</v>
      </c>
      <c r="H976" s="11">
        <v>0.63715299999999997</v>
      </c>
      <c r="I976" s="12">
        <f t="shared" si="955"/>
        <v>0.31857649999999998</v>
      </c>
      <c r="J976" s="12">
        <f t="shared" si="956"/>
        <v>0.45053520695335231</v>
      </c>
      <c r="K976" s="13">
        <v>0</v>
      </c>
      <c r="L976" s="13">
        <v>0.49638900000000002</v>
      </c>
      <c r="M976" s="14">
        <f t="shared" si="957"/>
        <v>0.24819450000000001</v>
      </c>
      <c r="N976" s="14">
        <f t="shared" si="958"/>
        <v>0.35100002800640917</v>
      </c>
      <c r="O976" s="13">
        <v>3.69801</v>
      </c>
      <c r="P976" s="13">
        <v>1.09032</v>
      </c>
      <c r="Q976" s="14">
        <f t="shared" si="959"/>
        <v>2.3941650000000001</v>
      </c>
      <c r="R976" s="14">
        <f t="shared" si="960"/>
        <v>1.8439152822323484</v>
      </c>
      <c r="S976" s="15">
        <v>8.2629199999999998E-5</v>
      </c>
      <c r="T976" s="15">
        <v>0.16132199999999999</v>
      </c>
      <c r="U976" s="16">
        <f t="shared" si="961"/>
        <v>8.0702314599999991E-2</v>
      </c>
      <c r="V976" s="16">
        <f t="shared" si="962"/>
        <v>0.11401345248693219</v>
      </c>
      <c r="W976" s="15">
        <v>4.3301600000000002</v>
      </c>
      <c r="X976" s="15">
        <v>4.2600600000000002</v>
      </c>
      <c r="Y976" s="16">
        <f t="shared" si="963"/>
        <v>4.2951100000000002</v>
      </c>
      <c r="Z976" s="16">
        <f t="shared" si="964"/>
        <v>4.9568185361177013E-2</v>
      </c>
      <c r="AA976" s="17">
        <v>0</v>
      </c>
      <c r="AB976" s="17">
        <v>0</v>
      </c>
      <c r="AC976" s="18">
        <f t="shared" si="965"/>
        <v>0</v>
      </c>
      <c r="AD976" s="18">
        <f t="shared" si="966"/>
        <v>0</v>
      </c>
      <c r="AE976" s="17">
        <v>0</v>
      </c>
      <c r="AF976" s="17">
        <v>0</v>
      </c>
      <c r="AG976" s="18">
        <f t="shared" si="967"/>
        <v>0</v>
      </c>
      <c r="AH976" s="18">
        <f t="shared" si="968"/>
        <v>0</v>
      </c>
      <c r="AI976" s="19">
        <f t="shared" si="969"/>
        <v>0.91926022291705822</v>
      </c>
      <c r="AJ976" s="19">
        <f t="shared" si="970"/>
        <v>13.48219344490256</v>
      </c>
      <c r="AK976" s="19" t="e">
        <f t="shared" si="971"/>
        <v>#DIV/0!</v>
      </c>
      <c r="AL976" s="19">
        <f t="shared" si="972"/>
        <v>1.0164551672981132</v>
      </c>
      <c r="AM976" s="19">
        <f t="shared" si="973"/>
        <v>1.7939908068157375</v>
      </c>
      <c r="AN976" s="19">
        <f t="shared" si="974"/>
        <v>3.9765335000000004</v>
      </c>
      <c r="AO976" s="19" t="e">
        <f t="shared" si="975"/>
        <v>#DIV/0!</v>
      </c>
    </row>
    <row r="977" spans="1:41" s="31" customFormat="1" ht="9.75" customHeight="1" x14ac:dyDescent="0.25">
      <c r="A977" s="1" t="s">
        <v>1170</v>
      </c>
      <c r="B977" s="1" t="s">
        <v>1466</v>
      </c>
      <c r="C977" s="11">
        <v>0.99290400000000001</v>
      </c>
      <c r="D977" s="11">
        <v>1.0021800000000001</v>
      </c>
      <c r="E977" s="12">
        <f t="shared" si="953"/>
        <v>0.99754200000000004</v>
      </c>
      <c r="F977" s="12">
        <f t="shared" si="954"/>
        <v>6.5591225022864586E-3</v>
      </c>
      <c r="G977" s="11">
        <v>0</v>
      </c>
      <c r="H977" s="11">
        <v>0</v>
      </c>
      <c r="I977" s="12">
        <f t="shared" si="955"/>
        <v>0</v>
      </c>
      <c r="J977" s="12">
        <f t="shared" si="956"/>
        <v>0</v>
      </c>
      <c r="K977" s="13">
        <v>0.34741</v>
      </c>
      <c r="L977" s="13">
        <v>0.59323700000000001</v>
      </c>
      <c r="M977" s="14">
        <f t="shared" si="957"/>
        <v>0.47032350000000001</v>
      </c>
      <c r="N977" s="14">
        <f t="shared" si="958"/>
        <v>0.17382593869874544</v>
      </c>
      <c r="O977" s="13">
        <v>0.219663</v>
      </c>
      <c r="P977" s="13">
        <v>0.250467</v>
      </c>
      <c r="Q977" s="14">
        <f t="shared" si="959"/>
        <v>0.235065</v>
      </c>
      <c r="R977" s="14">
        <f t="shared" si="960"/>
        <v>2.1781717287670407E-2</v>
      </c>
      <c r="S977" s="15">
        <v>0.78947199999999995</v>
      </c>
      <c r="T977" s="15">
        <v>1.0188299999999999</v>
      </c>
      <c r="U977" s="16">
        <f t="shared" si="961"/>
        <v>0.90415099999999993</v>
      </c>
      <c r="V977" s="16">
        <f t="shared" si="962"/>
        <v>0.16218059711938382</v>
      </c>
      <c r="W977" s="15">
        <v>1.1639699999999999</v>
      </c>
      <c r="X977" s="15">
        <v>1.28704</v>
      </c>
      <c r="Y977" s="16">
        <f t="shared" si="963"/>
        <v>1.2255050000000001</v>
      </c>
      <c r="Z977" s="16">
        <f t="shared" si="964"/>
        <v>8.7023631560628409E-2</v>
      </c>
      <c r="AA977" s="17">
        <v>0.494369</v>
      </c>
      <c r="AB977" s="17">
        <v>0.49619799999999997</v>
      </c>
      <c r="AC977" s="18">
        <f t="shared" si="965"/>
        <v>0.49528349999999999</v>
      </c>
      <c r="AD977" s="18">
        <f t="shared" si="966"/>
        <v>1.2932983027901738E-3</v>
      </c>
      <c r="AE977" s="17">
        <v>0</v>
      </c>
      <c r="AF977" s="17">
        <v>0</v>
      </c>
      <c r="AG977" s="18">
        <f t="shared" si="967"/>
        <v>0</v>
      </c>
      <c r="AH977" s="18">
        <f t="shared" si="968"/>
        <v>0</v>
      </c>
      <c r="AI977" s="19">
        <f t="shared" si="969"/>
        <v>0.90637887928528316</v>
      </c>
      <c r="AJ977" s="19" t="e">
        <f t="shared" si="970"/>
        <v>#DIV/0!</v>
      </c>
      <c r="AK977" s="19" t="e">
        <f t="shared" si="971"/>
        <v>#DIV/0!</v>
      </c>
      <c r="AL977" s="19">
        <f t="shared" si="972"/>
        <v>0.90437748632521131</v>
      </c>
      <c r="AM977" s="19">
        <f t="shared" si="973"/>
        <v>5.2134728692063899</v>
      </c>
      <c r="AN977" s="19">
        <f t="shared" si="974"/>
        <v>1.2255050000000001</v>
      </c>
      <c r="AO977" s="19" t="e">
        <f t="shared" si="975"/>
        <v>#DIV/0!</v>
      </c>
    </row>
    <row r="978" spans="1:41" s="31" customFormat="1" ht="9.75" customHeight="1" x14ac:dyDescent="0.25">
      <c r="A978" s="1" t="s">
        <v>1160</v>
      </c>
      <c r="B978" s="1"/>
      <c r="C978" s="11">
        <v>0.37575999999999998</v>
      </c>
      <c r="D978" s="11">
        <v>0.40158199999999999</v>
      </c>
      <c r="E978" s="12">
        <f t="shared" si="953"/>
        <v>0.38867099999999999</v>
      </c>
      <c r="F978" s="12">
        <f t="shared" si="954"/>
        <v>1.8258911303799037E-2</v>
      </c>
      <c r="G978" s="11">
        <v>0.18576300000000001</v>
      </c>
      <c r="H978" s="11">
        <v>0.18832099999999999</v>
      </c>
      <c r="I978" s="12">
        <f t="shared" si="955"/>
        <v>0.18704199999999999</v>
      </c>
      <c r="J978" s="12">
        <f t="shared" si="956"/>
        <v>1.8087791462751723E-3</v>
      </c>
      <c r="K978" s="13">
        <v>0.672848</v>
      </c>
      <c r="L978" s="13">
        <v>0.59428599999999998</v>
      </c>
      <c r="M978" s="14">
        <f t="shared" si="957"/>
        <v>0.63356699999999999</v>
      </c>
      <c r="N978" s="14">
        <f t="shared" si="958"/>
        <v>5.5551722943577561E-2</v>
      </c>
      <c r="O978" s="13">
        <v>0.39562799999999998</v>
      </c>
      <c r="P978" s="13">
        <v>0.35624899999999998</v>
      </c>
      <c r="Q978" s="14">
        <f t="shared" si="959"/>
        <v>0.37593849999999995</v>
      </c>
      <c r="R978" s="14">
        <f t="shared" si="960"/>
        <v>2.7845157936345056E-2</v>
      </c>
      <c r="S978" s="15">
        <v>0.32113199999999997</v>
      </c>
      <c r="T978" s="15">
        <v>0.36712800000000001</v>
      </c>
      <c r="U978" s="16">
        <f t="shared" si="961"/>
        <v>0.34412999999999999</v>
      </c>
      <c r="V978" s="16">
        <f t="shared" si="962"/>
        <v>3.2524083507456468E-2</v>
      </c>
      <c r="W978" s="15">
        <v>1.20513</v>
      </c>
      <c r="X978" s="15">
        <v>1.46122</v>
      </c>
      <c r="Y978" s="16">
        <f t="shared" si="963"/>
        <v>1.333175</v>
      </c>
      <c r="Z978" s="16">
        <f t="shared" si="964"/>
        <v>0.18108297559406292</v>
      </c>
      <c r="AA978" s="17">
        <v>0.25752700000000001</v>
      </c>
      <c r="AB978" s="17">
        <v>0.25847900000000001</v>
      </c>
      <c r="AC978" s="18">
        <f t="shared" si="965"/>
        <v>0.25800299999999998</v>
      </c>
      <c r="AD978" s="18">
        <f t="shared" si="966"/>
        <v>6.7316565568959917E-4</v>
      </c>
      <c r="AE978" s="17">
        <v>0</v>
      </c>
      <c r="AF978" s="17">
        <v>0</v>
      </c>
      <c r="AG978" s="18">
        <f t="shared" si="967"/>
        <v>0</v>
      </c>
      <c r="AH978" s="18">
        <f t="shared" si="968"/>
        <v>0</v>
      </c>
      <c r="AI978" s="19">
        <f t="shared" si="969"/>
        <v>0.88540179226132132</v>
      </c>
      <c r="AJ978" s="19">
        <f t="shared" si="970"/>
        <v>7.1276772061889853</v>
      </c>
      <c r="AK978" s="19" t="e">
        <f t="shared" si="971"/>
        <v>#DIV/0!</v>
      </c>
      <c r="AL978" s="19">
        <f t="shared" si="972"/>
        <v>0.82474233859377788</v>
      </c>
      <c r="AM978" s="19">
        <f t="shared" si="973"/>
        <v>3.5462582310670498</v>
      </c>
      <c r="AN978" s="19">
        <f t="shared" si="974"/>
        <v>1.1461330000000001</v>
      </c>
      <c r="AO978" s="19" t="e">
        <f t="shared" si="975"/>
        <v>#DIV/0!</v>
      </c>
    </row>
    <row r="979" spans="1:41" s="31" customFormat="1" ht="9.75" customHeight="1" x14ac:dyDescent="0.25">
      <c r="A979" s="1" t="s">
        <v>1131</v>
      </c>
      <c r="B979" s="1" t="s">
        <v>1481</v>
      </c>
      <c r="C979" s="11">
        <v>0.35836600000000002</v>
      </c>
      <c r="D979" s="11">
        <v>0.36171500000000001</v>
      </c>
      <c r="E979" s="12">
        <f t="shared" si="953"/>
        <v>0.36004049999999999</v>
      </c>
      <c r="F979" s="12">
        <f t="shared" si="954"/>
        <v>2.3681006101937412E-3</v>
      </c>
      <c r="G979" s="11">
        <v>0.18851599999999999</v>
      </c>
      <c r="H979" s="11">
        <v>0.191112</v>
      </c>
      <c r="I979" s="12">
        <f t="shared" si="955"/>
        <v>0.18981399999999998</v>
      </c>
      <c r="J979" s="12">
        <f t="shared" si="956"/>
        <v>1.8356492039602881E-3</v>
      </c>
      <c r="K979" s="13">
        <v>0</v>
      </c>
      <c r="L979" s="13">
        <v>0</v>
      </c>
      <c r="M979" s="14">
        <f t="shared" si="957"/>
        <v>0</v>
      </c>
      <c r="N979" s="14">
        <f t="shared" si="958"/>
        <v>0</v>
      </c>
      <c r="O979" s="13">
        <v>0.43685299999999999</v>
      </c>
      <c r="P979" s="13">
        <v>0.44577099999999997</v>
      </c>
      <c r="Q979" s="14">
        <f t="shared" si="959"/>
        <v>0.44131199999999998</v>
      </c>
      <c r="R979" s="14">
        <f t="shared" si="960"/>
        <v>6.3059782746216183E-3</v>
      </c>
      <c r="S979" s="15">
        <v>0.31401800000000002</v>
      </c>
      <c r="T979" s="15">
        <v>0.315191</v>
      </c>
      <c r="U979" s="16">
        <f t="shared" si="961"/>
        <v>0.31460450000000001</v>
      </c>
      <c r="V979" s="16">
        <f t="shared" si="962"/>
        <v>8.2943625433180585E-4</v>
      </c>
      <c r="W979" s="15">
        <v>1.55331</v>
      </c>
      <c r="X979" s="15">
        <v>1.6337200000000001</v>
      </c>
      <c r="Y979" s="16">
        <f t="shared" si="963"/>
        <v>1.593515</v>
      </c>
      <c r="Z979" s="16">
        <f t="shared" si="964"/>
        <v>5.6858456275210349E-2</v>
      </c>
      <c r="AA979" s="17">
        <v>0</v>
      </c>
      <c r="AB979" s="17">
        <v>0</v>
      </c>
      <c r="AC979" s="18">
        <f t="shared" si="965"/>
        <v>0</v>
      </c>
      <c r="AD979" s="18">
        <f t="shared" si="966"/>
        <v>0</v>
      </c>
      <c r="AE979" s="17">
        <v>0</v>
      </c>
      <c r="AF979" s="17">
        <v>0</v>
      </c>
      <c r="AG979" s="18">
        <f t="shared" si="967"/>
        <v>0</v>
      </c>
      <c r="AH979" s="18">
        <f t="shared" si="968"/>
        <v>0</v>
      </c>
      <c r="AI979" s="19">
        <f t="shared" si="969"/>
        <v>0.87380308604170931</v>
      </c>
      <c r="AJ979" s="19">
        <f t="shared" si="970"/>
        <v>8.3951394523059424</v>
      </c>
      <c r="AK979" s="19" t="e">
        <f t="shared" si="971"/>
        <v>#DIV/0!</v>
      </c>
      <c r="AL979" s="19">
        <f t="shared" si="972"/>
        <v>0.95078103959062743</v>
      </c>
      <c r="AM979" s="19">
        <f t="shared" si="973"/>
        <v>3.6108580777318542</v>
      </c>
      <c r="AN979" s="19">
        <f t="shared" si="974"/>
        <v>1.4037010000000001</v>
      </c>
      <c r="AO979" s="19" t="e">
        <f t="shared" si="975"/>
        <v>#DIV/0!</v>
      </c>
    </row>
    <row r="980" spans="1:41" s="31" customFormat="1" ht="9.75" customHeight="1" x14ac:dyDescent="0.25">
      <c r="A980" s="1" t="s">
        <v>1136</v>
      </c>
      <c r="B980" s="1" t="s">
        <v>1591</v>
      </c>
      <c r="C980" s="11">
        <v>0.43965700000000002</v>
      </c>
      <c r="D980" s="11">
        <v>0.49923600000000001</v>
      </c>
      <c r="E980" s="12">
        <f t="shared" si="953"/>
        <v>0.46944649999999999</v>
      </c>
      <c r="F980" s="12">
        <f t="shared" si="954"/>
        <v>4.2128714916313308E-2</v>
      </c>
      <c r="G980" s="11">
        <v>0.33728000000000002</v>
      </c>
      <c r="H980" s="11">
        <v>0.27354000000000001</v>
      </c>
      <c r="I980" s="12">
        <f t="shared" si="955"/>
        <v>0.30541000000000001</v>
      </c>
      <c r="J980" s="12">
        <f t="shared" si="956"/>
        <v>4.5070986232830575E-2</v>
      </c>
      <c r="K980" s="13">
        <v>1.26912</v>
      </c>
      <c r="L980" s="13">
        <v>1.2417800000000001</v>
      </c>
      <c r="M980" s="14">
        <f t="shared" si="957"/>
        <v>1.2554500000000002</v>
      </c>
      <c r="N980" s="14">
        <f t="shared" si="958"/>
        <v>1.9332299397640151E-2</v>
      </c>
      <c r="O980" s="13">
        <v>0.93790899999999999</v>
      </c>
      <c r="P980" s="13">
        <v>0.33708300000000002</v>
      </c>
      <c r="Q980" s="14">
        <f t="shared" si="959"/>
        <v>0.63749600000000006</v>
      </c>
      <c r="R980" s="14">
        <f t="shared" si="960"/>
        <v>0.4248481389131884</v>
      </c>
      <c r="S980" s="15">
        <v>0.41466999999999998</v>
      </c>
      <c r="T980" s="15">
        <v>0.39474300000000001</v>
      </c>
      <c r="U980" s="16">
        <f t="shared" si="961"/>
        <v>0.40470649999999997</v>
      </c>
      <c r="V980" s="16">
        <f t="shared" si="962"/>
        <v>1.4090516828704314E-2</v>
      </c>
      <c r="W980" s="15">
        <v>1.5655399999999999</v>
      </c>
      <c r="X980" s="15">
        <v>1.51542</v>
      </c>
      <c r="Y980" s="16">
        <f t="shared" si="963"/>
        <v>1.5404800000000001</v>
      </c>
      <c r="Z980" s="16">
        <f t="shared" si="964"/>
        <v>3.5440191873069717E-2</v>
      </c>
      <c r="AA980" s="17">
        <v>0.93582399999999999</v>
      </c>
      <c r="AB980" s="17">
        <v>0.84041399999999999</v>
      </c>
      <c r="AC980" s="18">
        <f t="shared" si="965"/>
        <v>0.88811899999999999</v>
      </c>
      <c r="AD980" s="18">
        <f t="shared" si="966"/>
        <v>6.746505799300849E-2</v>
      </c>
      <c r="AE980" s="17">
        <v>0</v>
      </c>
      <c r="AF980" s="17">
        <v>0</v>
      </c>
      <c r="AG980" s="18">
        <f t="shared" si="967"/>
        <v>0</v>
      </c>
      <c r="AH980" s="18">
        <f t="shared" si="968"/>
        <v>0</v>
      </c>
      <c r="AI980" s="19">
        <f t="shared" si="969"/>
        <v>0.86209291154583101</v>
      </c>
      <c r="AJ980" s="19">
        <f t="shared" si="970"/>
        <v>5.0439736747323272</v>
      </c>
      <c r="AK980" s="19" t="e">
        <f t="shared" si="971"/>
        <v>#DIV/0!</v>
      </c>
      <c r="AL980" s="19">
        <f t="shared" si="972"/>
        <v>1.0330733394042575</v>
      </c>
      <c r="AM980" s="19">
        <f t="shared" si="973"/>
        <v>2.4164543777529581</v>
      </c>
      <c r="AN980" s="19">
        <f t="shared" si="974"/>
        <v>1.2350700000000001</v>
      </c>
      <c r="AO980" s="19" t="e">
        <f t="shared" si="975"/>
        <v>#DIV/0!</v>
      </c>
    </row>
    <row r="981" spans="1:41" s="31" customFormat="1" ht="9.75" customHeight="1" x14ac:dyDescent="0.25">
      <c r="A981" s="1" t="s">
        <v>1027</v>
      </c>
      <c r="B981" s="1" t="s">
        <v>1719</v>
      </c>
      <c r="C981" s="11">
        <v>0</v>
      </c>
      <c r="D981" s="11">
        <v>0.44439000000000001</v>
      </c>
      <c r="E981" s="12">
        <f t="shared" si="953"/>
        <v>0.222195</v>
      </c>
      <c r="F981" s="12">
        <f t="shared" si="954"/>
        <v>0.31423118249148985</v>
      </c>
      <c r="G981" s="11">
        <v>0</v>
      </c>
      <c r="H981" s="11">
        <v>0.793408</v>
      </c>
      <c r="I981" s="12">
        <f t="shared" si="955"/>
        <v>0.396704</v>
      </c>
      <c r="J981" s="12">
        <f t="shared" si="956"/>
        <v>0.56102417704765628</v>
      </c>
      <c r="K981" s="13">
        <v>0</v>
      </c>
      <c r="L981" s="13">
        <v>1.9625899999999999E-9</v>
      </c>
      <c r="M981" s="14">
        <f t="shared" si="957"/>
        <v>9.8129499999999997E-10</v>
      </c>
      <c r="N981" s="14">
        <f t="shared" si="958"/>
        <v>1.3877606976889062E-9</v>
      </c>
      <c r="O981" s="13">
        <v>0</v>
      </c>
      <c r="P981" s="13">
        <v>0</v>
      </c>
      <c r="Q981" s="14">
        <f t="shared" si="959"/>
        <v>0</v>
      </c>
      <c r="R981" s="14">
        <f t="shared" si="960"/>
        <v>0</v>
      </c>
      <c r="S981" s="15">
        <v>0.37758700000000001</v>
      </c>
      <c r="T981" s="15">
        <v>0</v>
      </c>
      <c r="U981" s="16">
        <f t="shared" si="961"/>
        <v>0.1887935</v>
      </c>
      <c r="V981" s="16">
        <f t="shared" si="962"/>
        <v>0.26699432818788493</v>
      </c>
      <c r="W981" s="15">
        <v>3.7331500000000002</v>
      </c>
      <c r="X981" s="15">
        <v>1.8937200000000001</v>
      </c>
      <c r="Y981" s="16">
        <f t="shared" si="963"/>
        <v>2.8134350000000001</v>
      </c>
      <c r="Z981" s="16">
        <f t="shared" si="964"/>
        <v>1.3006734265179714</v>
      </c>
      <c r="AA981" s="17">
        <v>0.66204799999999997</v>
      </c>
      <c r="AB981" s="17">
        <v>0.66449800000000003</v>
      </c>
      <c r="AC981" s="18">
        <f t="shared" si="965"/>
        <v>0.663273</v>
      </c>
      <c r="AD981" s="18">
        <f t="shared" si="966"/>
        <v>1.7324116139070861E-3</v>
      </c>
      <c r="AE981" s="17">
        <v>0</v>
      </c>
      <c r="AF981" s="17">
        <v>0</v>
      </c>
      <c r="AG981" s="18">
        <f t="shared" si="967"/>
        <v>0</v>
      </c>
      <c r="AH981" s="18">
        <f t="shared" si="968"/>
        <v>0</v>
      </c>
      <c r="AI981" s="19">
        <f t="shared" si="969"/>
        <v>0.84967483516730802</v>
      </c>
      <c r="AJ981" s="19">
        <f t="shared" si="970"/>
        <v>7.0920257925304515</v>
      </c>
      <c r="AK981" s="19" t="e">
        <f t="shared" si="971"/>
        <v>#DIV/0!</v>
      </c>
      <c r="AL981" s="19">
        <f t="shared" si="972"/>
        <v>1.9713315590478002</v>
      </c>
      <c r="AM981" s="19" t="e">
        <f t="shared" si="973"/>
        <v>#DIV/0!</v>
      </c>
      <c r="AN981" s="19">
        <f t="shared" si="974"/>
        <v>2.416731</v>
      </c>
      <c r="AO981" s="19" t="e">
        <f t="shared" si="975"/>
        <v>#DIV/0!</v>
      </c>
    </row>
    <row r="982" spans="1:41" s="31" customFormat="1" ht="9.75" customHeight="1" x14ac:dyDescent="0.25">
      <c r="A982" s="1" t="s">
        <v>1082</v>
      </c>
      <c r="B982" s="1" t="s">
        <v>1608</v>
      </c>
      <c r="C982" s="11">
        <v>0.27642299999999997</v>
      </c>
      <c r="D982" s="11">
        <v>0.27900599999999998</v>
      </c>
      <c r="E982" s="12">
        <v>0.27771449999999998</v>
      </c>
      <c r="F982" s="12">
        <v>1.8264568158048537E-3</v>
      </c>
      <c r="G982" s="11">
        <v>0.28274199999999999</v>
      </c>
      <c r="H982" s="11">
        <v>0.286636</v>
      </c>
      <c r="I982" s="12">
        <v>0.28468899999999997</v>
      </c>
      <c r="J982" s="12">
        <v>2.7534738059404222E-3</v>
      </c>
      <c r="K982" s="13">
        <v>0</v>
      </c>
      <c r="L982" s="13">
        <v>0</v>
      </c>
      <c r="M982" s="14">
        <v>0</v>
      </c>
      <c r="N982" s="14">
        <v>0</v>
      </c>
      <c r="O982" s="13">
        <v>0.89856899999999995</v>
      </c>
      <c r="P982" s="13">
        <v>0.97421999999999997</v>
      </c>
      <c r="Q982" s="14">
        <v>0.93639450000000002</v>
      </c>
      <c r="R982" s="14">
        <v>5.3493335103543524E-2</v>
      </c>
      <c r="S982" s="15">
        <v>0.235487</v>
      </c>
      <c r="T982" s="15">
        <v>0.23636699999999999</v>
      </c>
      <c r="U982" s="16">
        <v>0.235927</v>
      </c>
      <c r="V982" s="16">
        <v>6.2225396744415606E-4</v>
      </c>
      <c r="W982" s="15">
        <v>2.0415000000000001</v>
      </c>
      <c r="X982" s="15">
        <v>1.8415699999999999</v>
      </c>
      <c r="Y982" s="16">
        <v>1.941535</v>
      </c>
      <c r="Z982" s="16">
        <v>0.14137185876262656</v>
      </c>
      <c r="AA982" s="17">
        <v>0</v>
      </c>
      <c r="AB982" s="17">
        <v>0</v>
      </c>
      <c r="AC982" s="18">
        <v>0</v>
      </c>
      <c r="AD982" s="18">
        <v>0</v>
      </c>
      <c r="AE982" s="17">
        <v>0</v>
      </c>
      <c r="AF982" s="17">
        <v>0</v>
      </c>
      <c r="AG982" s="18">
        <v>0</v>
      </c>
      <c r="AH982" s="18">
        <v>0</v>
      </c>
      <c r="AI982" s="19">
        <v>0.84953072309872191</v>
      </c>
      <c r="AJ982" s="19">
        <v>6.8198455156328492</v>
      </c>
      <c r="AK982" s="19" t="e">
        <v>#DIV/0!</v>
      </c>
      <c r="AL982" s="19">
        <v>1.1085649744511477</v>
      </c>
      <c r="AM982" s="19">
        <v>2.0734156383874529</v>
      </c>
      <c r="AN982" s="19">
        <v>1.656846</v>
      </c>
      <c r="AO982" s="19" t="e">
        <v>#DIV/0!</v>
      </c>
    </row>
    <row r="983" spans="1:41" s="31" customFormat="1" ht="9.75" customHeight="1" x14ac:dyDescent="0.25">
      <c r="A983" s="1" t="s">
        <v>1126</v>
      </c>
      <c r="B983" s="1" t="s">
        <v>1295</v>
      </c>
      <c r="C983" s="11">
        <v>2.7454800000000001</v>
      </c>
      <c r="D983" s="11">
        <v>0</v>
      </c>
      <c r="E983" s="12">
        <f t="shared" ref="E983:E1000" si="976">AVERAGE(C983:D983)</f>
        <v>1.3727400000000001</v>
      </c>
      <c r="F983" s="12">
        <f t="shared" ref="F983:F1000" si="977">STDEV(C983:D983)</f>
        <v>1.9413475256120425</v>
      </c>
      <c r="G983" s="11">
        <v>0.28334199999999998</v>
      </c>
      <c r="H983" s="11">
        <v>0.32695800000000003</v>
      </c>
      <c r="I983" s="12">
        <f t="shared" ref="I983:I1000" si="978">AVERAGE(G983:H983)</f>
        <v>0.30515000000000003</v>
      </c>
      <c r="J983" s="12">
        <f t="shared" ref="J983:J1000" si="979">STDEV(G983:H983)</f>
        <v>3.0841169368232488E-2</v>
      </c>
      <c r="K983" s="13">
        <v>0</v>
      </c>
      <c r="L983" s="13">
        <v>0</v>
      </c>
      <c r="M983" s="14">
        <f t="shared" ref="M983:M1000" si="980">AVERAGE(K983:L983)</f>
        <v>0</v>
      </c>
      <c r="N983" s="14">
        <f t="shared" ref="N983:N1000" si="981">STDEV(K983:L983)</f>
        <v>0</v>
      </c>
      <c r="O983" s="13">
        <v>0</v>
      </c>
      <c r="P983" s="13">
        <v>0</v>
      </c>
      <c r="Q983" s="14">
        <f t="shared" ref="Q983:Q1000" si="982">AVERAGE(O983:P983)</f>
        <v>0</v>
      </c>
      <c r="R983" s="14">
        <f t="shared" ref="R983:R1000" si="983">STDEV(O983:P983)</f>
        <v>0</v>
      </c>
      <c r="S983" s="15">
        <v>1.09304</v>
      </c>
      <c r="T983" s="15">
        <v>1.1703600000000001</v>
      </c>
      <c r="U983" s="16">
        <f t="shared" ref="U983:U1000" si="984">AVERAGE(S983:T983)</f>
        <v>1.1316999999999999</v>
      </c>
      <c r="V983" s="16">
        <f t="shared" ref="V983:V1000" si="985">STDEV(S983:T983)</f>
        <v>5.4673496321343891E-2</v>
      </c>
      <c r="W983" s="15">
        <v>1.6632800000000001</v>
      </c>
      <c r="X983" s="15">
        <v>1.57439</v>
      </c>
      <c r="Y983" s="16">
        <f t="shared" ref="Y983:Y1000" si="986">AVERAGE(W983:X983)</f>
        <v>1.618835</v>
      </c>
      <c r="Z983" s="16">
        <f t="shared" ref="Z983:Z1000" si="987">STDEV(W983:X983)</f>
        <v>6.2854721779672301E-2</v>
      </c>
      <c r="AA983" s="17">
        <v>0</v>
      </c>
      <c r="AB983" s="17">
        <v>0</v>
      </c>
      <c r="AC983" s="18">
        <f t="shared" ref="AC983:AC1000" si="988">AVERAGE(AA983:AB983)</f>
        <v>0</v>
      </c>
      <c r="AD983" s="18">
        <f t="shared" ref="AD983:AD1000" si="989">STDEV(AA983:AB983)</f>
        <v>0</v>
      </c>
      <c r="AE983" s="17">
        <v>0</v>
      </c>
      <c r="AF983" s="17">
        <v>0</v>
      </c>
      <c r="AG983" s="18">
        <f t="shared" ref="AG983:AG1000" si="990">AVERAGE(AE983:AF983)</f>
        <v>0</v>
      </c>
      <c r="AH983" s="18">
        <f t="shared" ref="AH983:AH1000" si="991">STDEV(AE983:AF983)</f>
        <v>0</v>
      </c>
      <c r="AI983" s="19">
        <f t="shared" ref="AI983:AI1000" si="992">U983/E983</f>
        <v>0.82440957501056267</v>
      </c>
      <c r="AJ983" s="19">
        <f t="shared" ref="AJ983:AJ1000" si="993">Y983/I983</f>
        <v>5.3050466983450759</v>
      </c>
      <c r="AK983" s="19" t="e">
        <f t="shared" ref="AK983:AK1000" si="994">Y983/AG983</f>
        <v>#DIV/0!</v>
      </c>
      <c r="AL983" s="19">
        <f t="shared" ref="AL983:AL1000" si="995">W983/X983</f>
        <v>1.0564599622711019</v>
      </c>
      <c r="AM983" s="19" t="e">
        <f t="shared" ref="AM983:AM1000" si="996">Y983/Q983</f>
        <v>#DIV/0!</v>
      </c>
      <c r="AN983" s="19">
        <f t="shared" ref="AN983:AN1000" si="997">Y983-I983</f>
        <v>1.313685</v>
      </c>
      <c r="AO983" s="19" t="e">
        <f t="shared" ref="AO983:AO1000" si="998">I983/AG983</f>
        <v>#DIV/0!</v>
      </c>
    </row>
    <row r="984" spans="1:41" s="31" customFormat="1" ht="9.75" customHeight="1" x14ac:dyDescent="0.25">
      <c r="A984" s="1" t="s">
        <v>1081</v>
      </c>
      <c r="B984" s="1" t="s">
        <v>1828</v>
      </c>
      <c r="C984" s="11">
        <v>2.94137</v>
      </c>
      <c r="D984" s="11">
        <v>0.83093600000000001</v>
      </c>
      <c r="E984" s="12">
        <f t="shared" si="976"/>
        <v>1.886153</v>
      </c>
      <c r="F984" s="12">
        <f t="shared" si="977"/>
        <v>1.4923021926466504</v>
      </c>
      <c r="G984" s="11">
        <v>0.56389</v>
      </c>
      <c r="H984" s="11">
        <v>0.128049</v>
      </c>
      <c r="I984" s="12">
        <f t="shared" si="978"/>
        <v>0.34596949999999999</v>
      </c>
      <c r="J984" s="12">
        <f t="shared" si="979"/>
        <v>0.3081861266191262</v>
      </c>
      <c r="K984" s="13">
        <v>0.72009599999999996</v>
      </c>
      <c r="L984" s="13">
        <v>1.01067</v>
      </c>
      <c r="M984" s="14">
        <f t="shared" si="980"/>
        <v>0.86538300000000001</v>
      </c>
      <c r="N984" s="14">
        <f t="shared" si="981"/>
        <v>0.20546684583649993</v>
      </c>
      <c r="O984" s="13">
        <v>0.501772</v>
      </c>
      <c r="P984" s="13">
        <v>0.38401099999999999</v>
      </c>
      <c r="Q984" s="14">
        <f t="shared" si="982"/>
        <v>0.44289149999999999</v>
      </c>
      <c r="R984" s="14">
        <f t="shared" si="983"/>
        <v>8.3269601659308759E-2</v>
      </c>
      <c r="S984" s="15">
        <v>2.3099799999999999</v>
      </c>
      <c r="T984" s="15">
        <v>0.74646299999999999</v>
      </c>
      <c r="U984" s="16">
        <f t="shared" si="984"/>
        <v>1.5282214999999999</v>
      </c>
      <c r="V984" s="16">
        <f t="shared" si="985"/>
        <v>1.105573473200447</v>
      </c>
      <c r="W984" s="15">
        <v>1.84571</v>
      </c>
      <c r="X984" s="15">
        <v>2.04725</v>
      </c>
      <c r="Y984" s="16">
        <f t="shared" si="986"/>
        <v>1.94648</v>
      </c>
      <c r="Z984" s="16">
        <f t="shared" si="987"/>
        <v>0.14251030068033682</v>
      </c>
      <c r="AA984" s="17">
        <v>0</v>
      </c>
      <c r="AB984" s="17">
        <v>0</v>
      </c>
      <c r="AC984" s="18">
        <f t="shared" si="988"/>
        <v>0</v>
      </c>
      <c r="AD984" s="18">
        <f t="shared" si="989"/>
        <v>0</v>
      </c>
      <c r="AE984" s="17">
        <v>0</v>
      </c>
      <c r="AF984" s="17">
        <v>0</v>
      </c>
      <c r="AG984" s="18">
        <f t="shared" si="990"/>
        <v>0</v>
      </c>
      <c r="AH984" s="18">
        <f t="shared" si="991"/>
        <v>0</v>
      </c>
      <c r="AI984" s="19">
        <f t="shared" si="992"/>
        <v>0.81023199072397623</v>
      </c>
      <c r="AJ984" s="19">
        <f t="shared" si="993"/>
        <v>5.6261606875750614</v>
      </c>
      <c r="AK984" s="19" t="e">
        <f t="shared" si="994"/>
        <v>#DIV/0!</v>
      </c>
      <c r="AL984" s="19">
        <f t="shared" si="995"/>
        <v>0.90155574551227258</v>
      </c>
      <c r="AM984" s="19">
        <f t="shared" si="996"/>
        <v>4.3949364573490346</v>
      </c>
      <c r="AN984" s="19">
        <f t="shared" si="997"/>
        <v>1.6005104999999999</v>
      </c>
      <c r="AO984" s="19" t="e">
        <f t="shared" si="998"/>
        <v>#DIV/0!</v>
      </c>
    </row>
    <row r="985" spans="1:41" s="31" customFormat="1" ht="9.75" customHeight="1" x14ac:dyDescent="0.25">
      <c r="A985" s="1" t="s">
        <v>910</v>
      </c>
      <c r="B985" s="1" t="s">
        <v>2016</v>
      </c>
      <c r="C985" s="11">
        <v>17.812000000000001</v>
      </c>
      <c r="D985" s="11">
        <v>18.275300000000001</v>
      </c>
      <c r="E985" s="12">
        <f t="shared" si="976"/>
        <v>18.04365</v>
      </c>
      <c r="F985" s="12">
        <f t="shared" si="977"/>
        <v>0.32760257172372764</v>
      </c>
      <c r="G985" s="11">
        <v>8.44308E-2</v>
      </c>
      <c r="H985" s="11">
        <v>9.9704699999999993E-2</v>
      </c>
      <c r="I985" s="12">
        <f t="shared" si="978"/>
        <v>9.2067750000000004E-2</v>
      </c>
      <c r="J985" s="12">
        <f t="shared" si="979"/>
        <v>1.0800278265165204E-2</v>
      </c>
      <c r="K985" s="13">
        <v>0.103684</v>
      </c>
      <c r="L985" s="13">
        <v>0.12207</v>
      </c>
      <c r="M985" s="14">
        <f t="shared" si="980"/>
        <v>0.11287700000000001</v>
      </c>
      <c r="N985" s="14">
        <f t="shared" si="981"/>
        <v>1.3000865278895862E-2</v>
      </c>
      <c r="O985" s="13">
        <v>3.5973100000000001E-2</v>
      </c>
      <c r="P985" s="13">
        <v>3.7582400000000002E-2</v>
      </c>
      <c r="Q985" s="14">
        <f t="shared" si="982"/>
        <v>3.6777749999999998E-2</v>
      </c>
      <c r="R985" s="14">
        <f t="shared" si="983"/>
        <v>1.1379469429635117E-3</v>
      </c>
      <c r="S985" s="15">
        <v>11.0273</v>
      </c>
      <c r="T985" s="15">
        <v>17.834099999999999</v>
      </c>
      <c r="U985" s="16">
        <f t="shared" si="984"/>
        <v>14.4307</v>
      </c>
      <c r="V985" s="16">
        <f t="shared" si="985"/>
        <v>4.8131344381805912</v>
      </c>
      <c r="W985" s="15">
        <v>8.0345099999999992</v>
      </c>
      <c r="X985" s="15">
        <v>7.8420699999999997</v>
      </c>
      <c r="Y985" s="16">
        <f t="shared" si="986"/>
        <v>7.9382899999999994</v>
      </c>
      <c r="Z985" s="16">
        <f t="shared" si="987"/>
        <v>0.13607562897153885</v>
      </c>
      <c r="AA985" s="17">
        <v>2.7566299999999998E-2</v>
      </c>
      <c r="AB985" s="17">
        <v>2.75059E-2</v>
      </c>
      <c r="AC985" s="18">
        <f t="shared" si="988"/>
        <v>2.7536100000000001E-2</v>
      </c>
      <c r="AD985" s="18">
        <f t="shared" si="989"/>
        <v>4.2709249583666513E-5</v>
      </c>
      <c r="AE985" s="17">
        <v>0</v>
      </c>
      <c r="AF985" s="17">
        <v>0</v>
      </c>
      <c r="AG985" s="18">
        <f t="shared" si="990"/>
        <v>0</v>
      </c>
      <c r="AH985" s="18">
        <f t="shared" si="991"/>
        <v>0</v>
      </c>
      <c r="AI985" s="19">
        <f t="shared" si="992"/>
        <v>0.79976612270798875</v>
      </c>
      <c r="AJ985" s="19">
        <f t="shared" si="993"/>
        <v>86.222265668488689</v>
      </c>
      <c r="AK985" s="19" t="e">
        <f t="shared" si="994"/>
        <v>#DIV/0!</v>
      </c>
      <c r="AL985" s="19">
        <f t="shared" si="995"/>
        <v>1.0245394392041896</v>
      </c>
      <c r="AM985" s="19">
        <f t="shared" si="996"/>
        <v>215.84490622727057</v>
      </c>
      <c r="AN985" s="19">
        <f t="shared" si="997"/>
        <v>7.8462222499999994</v>
      </c>
      <c r="AO985" s="19" t="e">
        <f t="shared" si="998"/>
        <v>#DIV/0!</v>
      </c>
    </row>
    <row r="986" spans="1:41" s="31" customFormat="1" ht="9.75" customHeight="1" x14ac:dyDescent="0.25">
      <c r="A986" s="1" t="s">
        <v>1142</v>
      </c>
      <c r="B986" s="1" t="s">
        <v>1937</v>
      </c>
      <c r="C986" s="11">
        <v>0</v>
      </c>
      <c r="D986" s="11">
        <v>0.20741799999999999</v>
      </c>
      <c r="E986" s="12">
        <f t="shared" si="976"/>
        <v>0.103709</v>
      </c>
      <c r="F986" s="12">
        <f t="shared" si="977"/>
        <v>0.14666667434015132</v>
      </c>
      <c r="G986" s="11">
        <v>0</v>
      </c>
      <c r="H986" s="11">
        <v>0</v>
      </c>
      <c r="I986" s="12">
        <f t="shared" si="978"/>
        <v>0</v>
      </c>
      <c r="J986" s="12">
        <f t="shared" si="979"/>
        <v>0</v>
      </c>
      <c r="K986" s="13">
        <v>0.14926200000000001</v>
      </c>
      <c r="L986" s="13">
        <v>0.16517499999999999</v>
      </c>
      <c r="M986" s="14">
        <f t="shared" si="980"/>
        <v>0.15721849999999998</v>
      </c>
      <c r="N986" s="14">
        <f t="shared" si="981"/>
        <v>1.1252190209021519E-2</v>
      </c>
      <c r="O986" s="13">
        <v>0.51440799999999998</v>
      </c>
      <c r="P986" s="13">
        <v>0.49174699999999999</v>
      </c>
      <c r="Q986" s="14">
        <f t="shared" si="982"/>
        <v>0.50307749999999996</v>
      </c>
      <c r="R986" s="14">
        <f t="shared" si="983"/>
        <v>1.6023746768468343E-2</v>
      </c>
      <c r="S986" s="15">
        <v>0</v>
      </c>
      <c r="T986" s="15">
        <v>0.165441</v>
      </c>
      <c r="U986" s="16">
        <f t="shared" si="984"/>
        <v>8.2720500000000002E-2</v>
      </c>
      <c r="V986" s="16">
        <f t="shared" si="985"/>
        <v>0.11698445298628361</v>
      </c>
      <c r="W986" s="15">
        <v>1.31857</v>
      </c>
      <c r="X986" s="15">
        <v>1.63337</v>
      </c>
      <c r="Y986" s="16">
        <f t="shared" si="986"/>
        <v>1.47597</v>
      </c>
      <c r="Z986" s="16">
        <f t="shared" si="987"/>
        <v>0.22259721471752369</v>
      </c>
      <c r="AA986" s="17">
        <v>0</v>
      </c>
      <c r="AB986" s="17">
        <v>0</v>
      </c>
      <c r="AC986" s="18">
        <f t="shared" si="988"/>
        <v>0</v>
      </c>
      <c r="AD986" s="18">
        <f t="shared" si="989"/>
        <v>0</v>
      </c>
      <c r="AE986" s="17">
        <v>0</v>
      </c>
      <c r="AF986" s="17">
        <v>0</v>
      </c>
      <c r="AG986" s="18">
        <f t="shared" si="990"/>
        <v>0</v>
      </c>
      <c r="AH986" s="18">
        <f t="shared" si="991"/>
        <v>0</v>
      </c>
      <c r="AI986" s="19">
        <f t="shared" si="992"/>
        <v>0.79762122863010931</v>
      </c>
      <c r="AJ986" s="19" t="e">
        <f t="shared" si="993"/>
        <v>#DIV/0!</v>
      </c>
      <c r="AK986" s="19" t="e">
        <f t="shared" si="994"/>
        <v>#DIV/0!</v>
      </c>
      <c r="AL986" s="19">
        <f t="shared" si="995"/>
        <v>0.80726963272253072</v>
      </c>
      <c r="AM986" s="19">
        <f t="shared" si="996"/>
        <v>2.9338819565573897</v>
      </c>
      <c r="AN986" s="19">
        <f t="shared" si="997"/>
        <v>1.47597</v>
      </c>
      <c r="AO986" s="19" t="e">
        <f t="shared" si="998"/>
        <v>#DIV/0!</v>
      </c>
    </row>
    <row r="987" spans="1:41" s="31" customFormat="1" ht="9.75" customHeight="1" x14ac:dyDescent="0.25">
      <c r="A987" s="1" t="s">
        <v>996</v>
      </c>
      <c r="B987" s="29" t="s">
        <v>2042</v>
      </c>
      <c r="C987" s="11">
        <v>0.331538</v>
      </c>
      <c r="D987" s="11">
        <v>0.47993200000000003</v>
      </c>
      <c r="E987" s="12">
        <f t="shared" si="976"/>
        <v>0.40573500000000001</v>
      </c>
      <c r="F987" s="12">
        <f t="shared" si="977"/>
        <v>0.10493040368739651</v>
      </c>
      <c r="G987" s="11">
        <v>0.596248</v>
      </c>
      <c r="H987" s="11">
        <v>0.32342599999999999</v>
      </c>
      <c r="I987" s="12">
        <f t="shared" si="978"/>
        <v>0.459837</v>
      </c>
      <c r="J987" s="12">
        <f t="shared" si="979"/>
        <v>0.19291428625687615</v>
      </c>
      <c r="K987" s="13">
        <v>0.14405999999999999</v>
      </c>
      <c r="L987" s="13">
        <v>0.11297599999999999</v>
      </c>
      <c r="M987" s="14">
        <f t="shared" si="980"/>
        <v>0.12851799999999999</v>
      </c>
      <c r="N987" s="14">
        <f t="shared" si="981"/>
        <v>2.1979707186402672E-2</v>
      </c>
      <c r="O987" s="13">
        <v>0.99912000000000001</v>
      </c>
      <c r="P987" s="13">
        <v>1.1683399999999999</v>
      </c>
      <c r="Q987" s="14">
        <f t="shared" si="982"/>
        <v>1.0837300000000001</v>
      </c>
      <c r="R987" s="14">
        <f t="shared" si="983"/>
        <v>0.11965660951238752</v>
      </c>
      <c r="S987" s="15">
        <v>0.46948099999999998</v>
      </c>
      <c r="T987" s="15">
        <v>0.17574300000000001</v>
      </c>
      <c r="U987" s="16">
        <f t="shared" si="984"/>
        <v>0.32261200000000001</v>
      </c>
      <c r="V987" s="16">
        <f t="shared" si="985"/>
        <v>0.207704131692174</v>
      </c>
      <c r="W987" s="15">
        <v>3.4140999999999999</v>
      </c>
      <c r="X987" s="15">
        <v>2.9825900000000001</v>
      </c>
      <c r="Y987" s="16">
        <f t="shared" si="986"/>
        <v>3.1983449999999998</v>
      </c>
      <c r="Z987" s="16">
        <f t="shared" si="987"/>
        <v>0.305123647149807</v>
      </c>
      <c r="AA987" s="17">
        <v>0.29713299999999998</v>
      </c>
      <c r="AB987" s="17">
        <v>0.298232</v>
      </c>
      <c r="AC987" s="18">
        <f t="shared" si="988"/>
        <v>0.29768249999999996</v>
      </c>
      <c r="AD987" s="18">
        <f t="shared" si="989"/>
        <v>7.7711035252402746E-4</v>
      </c>
      <c r="AE987" s="17">
        <v>0</v>
      </c>
      <c r="AF987" s="17">
        <v>0</v>
      </c>
      <c r="AG987" s="18">
        <f t="shared" si="990"/>
        <v>0</v>
      </c>
      <c r="AH987" s="18">
        <f t="shared" si="991"/>
        <v>0</v>
      </c>
      <c r="AI987" s="19">
        <f t="shared" si="992"/>
        <v>0.79512982611803273</v>
      </c>
      <c r="AJ987" s="19">
        <f t="shared" si="993"/>
        <v>6.9553885398521649</v>
      </c>
      <c r="AK987" s="19" t="e">
        <f t="shared" si="994"/>
        <v>#DIV/0!</v>
      </c>
      <c r="AL987" s="19">
        <f t="shared" si="995"/>
        <v>1.1446762712944119</v>
      </c>
      <c r="AM987" s="19">
        <f t="shared" si="996"/>
        <v>2.9512378544471405</v>
      </c>
      <c r="AN987" s="19">
        <f t="shared" si="997"/>
        <v>2.7385079999999999</v>
      </c>
      <c r="AO987" s="19" t="e">
        <f t="shared" si="998"/>
        <v>#DIV/0!</v>
      </c>
    </row>
    <row r="988" spans="1:41" s="31" customFormat="1" ht="9.75" customHeight="1" x14ac:dyDescent="0.25">
      <c r="A988" s="1" t="s">
        <v>1032</v>
      </c>
      <c r="B988" s="1" t="s">
        <v>1902</v>
      </c>
      <c r="C988" s="11">
        <v>6.7053599999999998</v>
      </c>
      <c r="D988" s="11">
        <v>6.8362400000000001</v>
      </c>
      <c r="E988" s="12">
        <f t="shared" si="976"/>
        <v>6.7707999999999995</v>
      </c>
      <c r="F988" s="12">
        <f t="shared" si="977"/>
        <v>9.2546135521695577E-2</v>
      </c>
      <c r="G988" s="11">
        <v>0.37182500000000002</v>
      </c>
      <c r="H988" s="11">
        <v>0.35096500000000003</v>
      </c>
      <c r="I988" s="12">
        <f t="shared" si="978"/>
        <v>0.36139500000000002</v>
      </c>
      <c r="J988" s="12">
        <f t="shared" si="979"/>
        <v>1.4750247455551374E-2</v>
      </c>
      <c r="K988" s="13">
        <v>0</v>
      </c>
      <c r="L988" s="13">
        <v>0</v>
      </c>
      <c r="M988" s="14">
        <f t="shared" si="980"/>
        <v>0</v>
      </c>
      <c r="N988" s="14">
        <f t="shared" si="981"/>
        <v>0</v>
      </c>
      <c r="O988" s="13">
        <v>0</v>
      </c>
      <c r="P988" s="13">
        <v>0</v>
      </c>
      <c r="Q988" s="14">
        <f t="shared" si="982"/>
        <v>0</v>
      </c>
      <c r="R988" s="14">
        <f t="shared" si="983"/>
        <v>0</v>
      </c>
      <c r="S988" s="15">
        <v>5.2740900000000002</v>
      </c>
      <c r="T988" s="15">
        <v>5.2476500000000001</v>
      </c>
      <c r="U988" s="16">
        <f t="shared" si="984"/>
        <v>5.2608700000000006</v>
      </c>
      <c r="V988" s="16">
        <f t="shared" si="985"/>
        <v>1.8695903294572328E-2</v>
      </c>
      <c r="W988" s="15">
        <v>2.7234099999999999</v>
      </c>
      <c r="X988" s="15">
        <v>2.6772900000000002</v>
      </c>
      <c r="Y988" s="16">
        <f t="shared" si="986"/>
        <v>2.7003500000000003</v>
      </c>
      <c r="Z988" s="16">
        <f t="shared" si="987"/>
        <v>3.261176474832337E-2</v>
      </c>
      <c r="AA988" s="17">
        <v>4.52749E-2</v>
      </c>
      <c r="AB988" s="17">
        <v>0</v>
      </c>
      <c r="AC988" s="18">
        <f t="shared" si="988"/>
        <v>2.263745E-2</v>
      </c>
      <c r="AD988" s="18">
        <f t="shared" si="989"/>
        <v>3.2014188807542823E-2</v>
      </c>
      <c r="AE988" s="17">
        <v>0</v>
      </c>
      <c r="AF988" s="17">
        <v>0</v>
      </c>
      <c r="AG988" s="18">
        <f t="shared" si="990"/>
        <v>0</v>
      </c>
      <c r="AH988" s="18">
        <f t="shared" si="991"/>
        <v>0</v>
      </c>
      <c r="AI988" s="19">
        <f t="shared" si="992"/>
        <v>0.77699385596975257</v>
      </c>
      <c r="AJ988" s="19">
        <f t="shared" si="993"/>
        <v>7.472018151883673</v>
      </c>
      <c r="AK988" s="19" t="e">
        <f t="shared" si="994"/>
        <v>#DIV/0!</v>
      </c>
      <c r="AL988" s="19">
        <f t="shared" si="995"/>
        <v>1.0172263744308609</v>
      </c>
      <c r="AM988" s="19" t="e">
        <f t="shared" si="996"/>
        <v>#DIV/0!</v>
      </c>
      <c r="AN988" s="19">
        <f t="shared" si="997"/>
        <v>2.3389550000000003</v>
      </c>
      <c r="AO988" s="19" t="e">
        <f t="shared" si="998"/>
        <v>#DIV/0!</v>
      </c>
    </row>
    <row r="989" spans="1:41" s="31" customFormat="1" ht="9.75" customHeight="1" x14ac:dyDescent="0.25">
      <c r="A989" s="1" t="s">
        <v>880</v>
      </c>
      <c r="B989" s="29" t="s">
        <v>1511</v>
      </c>
      <c r="C989" s="11">
        <v>36.537999999999997</v>
      </c>
      <c r="D989" s="11">
        <v>42.276200000000003</v>
      </c>
      <c r="E989" s="12">
        <f t="shared" si="976"/>
        <v>39.4071</v>
      </c>
      <c r="F989" s="12">
        <f t="shared" si="977"/>
        <v>4.0575201318046519</v>
      </c>
      <c r="G989" s="11">
        <v>4.8142800000000001</v>
      </c>
      <c r="H989" s="11">
        <v>6.0533999999999999</v>
      </c>
      <c r="I989" s="12">
        <f t="shared" si="978"/>
        <v>5.43384</v>
      </c>
      <c r="J989" s="12">
        <f t="shared" si="979"/>
        <v>0.87619015470387751</v>
      </c>
      <c r="K989" s="13">
        <v>34.364899999999999</v>
      </c>
      <c r="L989" s="13">
        <v>40.219499999999996</v>
      </c>
      <c r="M989" s="14">
        <f t="shared" si="980"/>
        <v>37.292199999999994</v>
      </c>
      <c r="N989" s="14">
        <f t="shared" si="981"/>
        <v>4.1398273611347598</v>
      </c>
      <c r="O989" s="13">
        <v>6.68858</v>
      </c>
      <c r="P989" s="13">
        <v>5.3390599999999999</v>
      </c>
      <c r="Q989" s="14">
        <f t="shared" si="982"/>
        <v>6.0138199999999999</v>
      </c>
      <c r="R989" s="14">
        <f t="shared" si="983"/>
        <v>0.95425474334687321</v>
      </c>
      <c r="S989" s="15">
        <v>28.457999999999998</v>
      </c>
      <c r="T989" s="15">
        <v>31.691299999999998</v>
      </c>
      <c r="U989" s="16">
        <f t="shared" si="984"/>
        <v>30.074649999999998</v>
      </c>
      <c r="V989" s="16">
        <f t="shared" si="985"/>
        <v>2.2862883556104641</v>
      </c>
      <c r="W989" s="15">
        <v>44.024999999999999</v>
      </c>
      <c r="X989" s="15">
        <v>45.1372</v>
      </c>
      <c r="Y989" s="16">
        <f t="shared" si="986"/>
        <v>44.581099999999999</v>
      </c>
      <c r="Z989" s="16">
        <f t="shared" si="987"/>
        <v>0.78644416203567913</v>
      </c>
      <c r="AA989" s="17">
        <v>0</v>
      </c>
      <c r="AB989" s="17">
        <v>0</v>
      </c>
      <c r="AC989" s="18">
        <f t="shared" si="988"/>
        <v>0</v>
      </c>
      <c r="AD989" s="18">
        <f t="shared" si="989"/>
        <v>0</v>
      </c>
      <c r="AE989" s="17">
        <v>0</v>
      </c>
      <c r="AF989" s="17">
        <v>2.0013999999999998</v>
      </c>
      <c r="AG989" s="18">
        <f t="shared" si="990"/>
        <v>1.0006999999999999</v>
      </c>
      <c r="AH989" s="18">
        <f t="shared" si="991"/>
        <v>1.4152035118667561</v>
      </c>
      <c r="AI989" s="19">
        <f t="shared" si="992"/>
        <v>0.76317846276432411</v>
      </c>
      <c r="AJ989" s="19">
        <f t="shared" si="993"/>
        <v>8.2043453616595254</v>
      </c>
      <c r="AK989" s="19">
        <f t="shared" si="994"/>
        <v>44.549915059458385</v>
      </c>
      <c r="AL989" s="19">
        <f t="shared" si="995"/>
        <v>0.97535957037654086</v>
      </c>
      <c r="AM989" s="19">
        <f t="shared" si="996"/>
        <v>7.4131084734827448</v>
      </c>
      <c r="AN989" s="19">
        <f t="shared" si="997"/>
        <v>39.147260000000003</v>
      </c>
      <c r="AO989" s="19">
        <f t="shared" si="998"/>
        <v>5.430038972719097</v>
      </c>
    </row>
    <row r="990" spans="1:41" s="31" customFormat="1" ht="9.75" customHeight="1" x14ac:dyDescent="0.25">
      <c r="A990" s="1" t="s">
        <v>878</v>
      </c>
      <c r="B990" s="1" t="s">
        <v>1410</v>
      </c>
      <c r="C990" s="20">
        <v>2.4432800000000001</v>
      </c>
      <c r="D990" s="20">
        <v>2.5612300000000001</v>
      </c>
      <c r="E990" s="21">
        <f t="shared" si="976"/>
        <v>2.5022549999999999</v>
      </c>
      <c r="F990" s="21">
        <f t="shared" si="977"/>
        <v>8.3403244840953281E-2</v>
      </c>
      <c r="G990" s="20">
        <v>9.43581</v>
      </c>
      <c r="H990" s="20">
        <v>9.8291799999999991</v>
      </c>
      <c r="I990" s="21">
        <f t="shared" si="978"/>
        <v>9.6324949999999987</v>
      </c>
      <c r="J990" s="21">
        <f t="shared" si="979"/>
        <v>0.27815459451535157</v>
      </c>
      <c r="K990" s="22">
        <v>1.05278</v>
      </c>
      <c r="L990" s="22">
        <v>0.94682900000000003</v>
      </c>
      <c r="M990" s="23">
        <f t="shared" si="980"/>
        <v>0.99980449999999998</v>
      </c>
      <c r="N990" s="23">
        <f t="shared" si="981"/>
        <v>7.491867057349591E-2</v>
      </c>
      <c r="O990" s="22">
        <v>8.6613900000000008</v>
      </c>
      <c r="P990" s="22">
        <v>9.4771099999999997</v>
      </c>
      <c r="Q990" s="23">
        <f t="shared" si="982"/>
        <v>9.0692500000000003</v>
      </c>
      <c r="R990" s="23">
        <f t="shared" si="983"/>
        <v>0.57680114354948975</v>
      </c>
      <c r="S990" s="24">
        <v>1.87001</v>
      </c>
      <c r="T990" s="24">
        <v>1.94614</v>
      </c>
      <c r="U990" s="25">
        <f t="shared" si="984"/>
        <v>1.908075</v>
      </c>
      <c r="V990" s="25">
        <f t="shared" si="985"/>
        <v>5.3832039251731884E-2</v>
      </c>
      <c r="W990" s="24">
        <v>52.122599999999998</v>
      </c>
      <c r="X990" s="24">
        <v>54.183199999999999</v>
      </c>
      <c r="Y990" s="25">
        <f t="shared" si="986"/>
        <v>53.152900000000002</v>
      </c>
      <c r="Z990" s="25">
        <f t="shared" si="987"/>
        <v>1.4570642333130004</v>
      </c>
      <c r="AA990" s="26">
        <v>4.05236E-2</v>
      </c>
      <c r="AB990" s="26">
        <v>4.0673500000000001E-2</v>
      </c>
      <c r="AC990" s="27">
        <f t="shared" si="988"/>
        <v>4.0598549999999997E-2</v>
      </c>
      <c r="AD990" s="27">
        <f t="shared" si="989"/>
        <v>1.0599530649986447E-4</v>
      </c>
      <c r="AE990" s="26">
        <v>0</v>
      </c>
      <c r="AF990" s="26">
        <v>0</v>
      </c>
      <c r="AG990" s="27">
        <f t="shared" si="990"/>
        <v>0</v>
      </c>
      <c r="AH990" s="27">
        <f t="shared" si="991"/>
        <v>0</v>
      </c>
      <c r="AI990" s="28">
        <f t="shared" si="992"/>
        <v>0.76254218694737352</v>
      </c>
      <c r="AJ990" s="28">
        <f t="shared" si="993"/>
        <v>5.5180822829391563</v>
      </c>
      <c r="AK990" s="28" t="e">
        <f t="shared" si="994"/>
        <v>#DIV/0!</v>
      </c>
      <c r="AL990" s="28">
        <f t="shared" si="995"/>
        <v>0.96196976184499994</v>
      </c>
      <c r="AM990" s="28">
        <f t="shared" si="996"/>
        <v>5.8607823138627779</v>
      </c>
      <c r="AN990" s="28">
        <f t="shared" si="997"/>
        <v>43.520405000000004</v>
      </c>
      <c r="AO990" s="28" t="e">
        <f t="shared" si="998"/>
        <v>#DIV/0!</v>
      </c>
    </row>
    <row r="991" spans="1:41" s="31" customFormat="1" ht="9.75" customHeight="1" x14ac:dyDescent="0.25">
      <c r="A991" s="1" t="s">
        <v>904</v>
      </c>
      <c r="B991" s="1" t="s">
        <v>875</v>
      </c>
      <c r="C991" s="11">
        <v>2.0264099999999998</v>
      </c>
      <c r="D991" s="11">
        <v>2.0148799999999998</v>
      </c>
      <c r="E991" s="12">
        <f t="shared" si="976"/>
        <v>2.020645</v>
      </c>
      <c r="F991" s="12">
        <f t="shared" si="977"/>
        <v>8.1529411870809206E-3</v>
      </c>
      <c r="G991" s="11">
        <v>2.7152099999999999</v>
      </c>
      <c r="H991" s="11">
        <v>0.63638399999999995</v>
      </c>
      <c r="I991" s="12">
        <f t="shared" si="978"/>
        <v>1.675797</v>
      </c>
      <c r="J991" s="12">
        <f t="shared" si="979"/>
        <v>1.4699519615069054</v>
      </c>
      <c r="K991" s="13">
        <v>2.9598200000000001</v>
      </c>
      <c r="L991" s="13">
        <v>0.67091000000000001</v>
      </c>
      <c r="M991" s="14">
        <f t="shared" si="980"/>
        <v>1.8153650000000001</v>
      </c>
      <c r="N991" s="14">
        <f t="shared" si="981"/>
        <v>1.6185037825257</v>
      </c>
      <c r="O991" s="13">
        <v>1.3909800000000001</v>
      </c>
      <c r="P991" s="13">
        <v>0</v>
      </c>
      <c r="Q991" s="14">
        <f t="shared" si="982"/>
        <v>0.69549000000000005</v>
      </c>
      <c r="R991" s="14">
        <f t="shared" si="983"/>
        <v>0.98357139049486397</v>
      </c>
      <c r="S991" s="15">
        <v>2.5650400000000002</v>
      </c>
      <c r="T991" s="15">
        <v>0.46857100000000002</v>
      </c>
      <c r="U991" s="16">
        <f t="shared" si="984"/>
        <v>1.5168055</v>
      </c>
      <c r="V991" s="16">
        <f t="shared" si="985"/>
        <v>1.4824274464473803</v>
      </c>
      <c r="W991" s="15">
        <v>10.4359</v>
      </c>
      <c r="X991" s="15">
        <v>7.5307199999999996</v>
      </c>
      <c r="Y991" s="16">
        <f t="shared" si="986"/>
        <v>8.9833099999999995</v>
      </c>
      <c r="Z991" s="16">
        <f t="shared" si="987"/>
        <v>2.0542724785675355</v>
      </c>
      <c r="AA991" s="17">
        <v>2.85345</v>
      </c>
      <c r="AB991" s="17">
        <v>1.04725</v>
      </c>
      <c r="AC991" s="18">
        <f t="shared" si="988"/>
        <v>1.95035</v>
      </c>
      <c r="AD991" s="18">
        <f t="shared" si="989"/>
        <v>1.2771762681791425</v>
      </c>
      <c r="AE991" s="17">
        <v>0</v>
      </c>
      <c r="AF991" s="17">
        <v>0</v>
      </c>
      <c r="AG991" s="18">
        <f t="shared" si="990"/>
        <v>0</v>
      </c>
      <c r="AH991" s="18">
        <f t="shared" si="991"/>
        <v>0</v>
      </c>
      <c r="AI991" s="19">
        <f t="shared" si="992"/>
        <v>0.75065412281721922</v>
      </c>
      <c r="AJ991" s="19">
        <f t="shared" si="993"/>
        <v>5.3606194545043344</v>
      </c>
      <c r="AK991" s="19" t="e">
        <f t="shared" si="994"/>
        <v>#DIV/0!</v>
      </c>
      <c r="AL991" s="19">
        <f t="shared" si="995"/>
        <v>1.3857771899632441</v>
      </c>
      <c r="AM991" s="19">
        <f t="shared" si="996"/>
        <v>12.916519288559144</v>
      </c>
      <c r="AN991" s="19">
        <f t="shared" si="997"/>
        <v>7.3075129999999993</v>
      </c>
      <c r="AO991" s="19" t="e">
        <f t="shared" si="998"/>
        <v>#DIV/0!</v>
      </c>
    </row>
    <row r="992" spans="1:41" s="31" customFormat="1" ht="9.75" customHeight="1" x14ac:dyDescent="0.25">
      <c r="A992" s="1" t="s">
        <v>998</v>
      </c>
      <c r="B992" s="1" t="s">
        <v>1984</v>
      </c>
      <c r="C992" s="11">
        <v>1.6388400000000001</v>
      </c>
      <c r="D992" s="11">
        <v>1.5468599999999999</v>
      </c>
      <c r="E992" s="12">
        <f t="shared" si="976"/>
        <v>1.5928499999999999</v>
      </c>
      <c r="F992" s="12">
        <f t="shared" si="977"/>
        <v>6.5039681733538759E-2</v>
      </c>
      <c r="G992" s="11">
        <v>0.71261799999999997</v>
      </c>
      <c r="H992" s="11">
        <v>0.22975200000000001</v>
      </c>
      <c r="I992" s="12">
        <f t="shared" si="978"/>
        <v>0.47118499999999996</v>
      </c>
      <c r="J992" s="12">
        <f t="shared" si="979"/>
        <v>0.34143782300442366</v>
      </c>
      <c r="K992" s="13">
        <v>1.35649</v>
      </c>
      <c r="L992" s="13">
        <v>1.21685</v>
      </c>
      <c r="M992" s="14">
        <f t="shared" si="980"/>
        <v>1.28667</v>
      </c>
      <c r="N992" s="14">
        <f t="shared" si="981"/>
        <v>9.8740390924889482E-2</v>
      </c>
      <c r="O992" s="13">
        <v>0</v>
      </c>
      <c r="P992" s="13">
        <v>0.118987</v>
      </c>
      <c r="Q992" s="14">
        <f t="shared" si="982"/>
        <v>5.9493499999999998E-2</v>
      </c>
      <c r="R992" s="14">
        <f t="shared" si="983"/>
        <v>8.4136514573043733E-2</v>
      </c>
      <c r="S992" s="15">
        <v>1.2145600000000001</v>
      </c>
      <c r="T992" s="15">
        <v>1.14697</v>
      </c>
      <c r="U992" s="16">
        <f t="shared" si="984"/>
        <v>1.1807650000000001</v>
      </c>
      <c r="V992" s="16">
        <f t="shared" si="985"/>
        <v>4.7793347340398772E-2</v>
      </c>
      <c r="W992" s="15">
        <v>2.6765500000000002</v>
      </c>
      <c r="X992" s="15">
        <v>3.6828500000000002</v>
      </c>
      <c r="Y992" s="16">
        <f t="shared" si="986"/>
        <v>3.1797000000000004</v>
      </c>
      <c r="Z992" s="16">
        <f t="shared" si="987"/>
        <v>0.71156155390802034</v>
      </c>
      <c r="AA992" s="17">
        <v>0</v>
      </c>
      <c r="AB992" s="17">
        <v>0</v>
      </c>
      <c r="AC992" s="18">
        <f t="shared" si="988"/>
        <v>0</v>
      </c>
      <c r="AD992" s="18">
        <f t="shared" si="989"/>
        <v>0</v>
      </c>
      <c r="AE992" s="17">
        <v>0</v>
      </c>
      <c r="AF992" s="17">
        <v>0</v>
      </c>
      <c r="AG992" s="18">
        <f t="shared" si="990"/>
        <v>0</v>
      </c>
      <c r="AH992" s="18">
        <f t="shared" si="991"/>
        <v>0</v>
      </c>
      <c r="AI992" s="19">
        <f t="shared" si="992"/>
        <v>0.74129076812003647</v>
      </c>
      <c r="AJ992" s="19">
        <f t="shared" si="993"/>
        <v>6.7483048059679334</v>
      </c>
      <c r="AK992" s="19" t="e">
        <f t="shared" si="994"/>
        <v>#DIV/0!</v>
      </c>
      <c r="AL992" s="19">
        <f t="shared" si="995"/>
        <v>0.72676052513678269</v>
      </c>
      <c r="AM992" s="19">
        <f t="shared" si="996"/>
        <v>53.446174792204197</v>
      </c>
      <c r="AN992" s="19">
        <f t="shared" si="997"/>
        <v>2.7085150000000002</v>
      </c>
      <c r="AO992" s="19" t="e">
        <f t="shared" si="998"/>
        <v>#DIV/0!</v>
      </c>
    </row>
    <row r="993" spans="1:41" s="31" customFormat="1" ht="9.75" customHeight="1" x14ac:dyDescent="0.25">
      <c r="A993" s="1" t="s">
        <v>1044</v>
      </c>
      <c r="B993" s="1" t="s">
        <v>1636</v>
      </c>
      <c r="C993" s="11">
        <v>0.36436600000000002</v>
      </c>
      <c r="D993" s="11">
        <v>0.71704199999999996</v>
      </c>
      <c r="E993" s="12">
        <f t="shared" si="976"/>
        <v>0.54070399999999996</v>
      </c>
      <c r="F993" s="12">
        <f t="shared" si="977"/>
        <v>0.24937959116174674</v>
      </c>
      <c r="G993" s="11">
        <v>0.34999599999999997</v>
      </c>
      <c r="H993" s="11">
        <v>0.35517100000000001</v>
      </c>
      <c r="I993" s="12">
        <f t="shared" si="978"/>
        <v>0.35258349999999999</v>
      </c>
      <c r="J993" s="12">
        <f t="shared" si="979"/>
        <v>3.6592775926404123E-3</v>
      </c>
      <c r="K993" s="13">
        <v>1.0527299999999999</v>
      </c>
      <c r="L993" s="13">
        <v>0.66705499999999995</v>
      </c>
      <c r="M993" s="14">
        <f t="shared" si="980"/>
        <v>0.85989249999999995</v>
      </c>
      <c r="N993" s="14">
        <f t="shared" si="981"/>
        <v>0.27271340783412135</v>
      </c>
      <c r="O993" s="13">
        <v>0.40686899999999998</v>
      </c>
      <c r="P993" s="13">
        <v>0.45472299999999999</v>
      </c>
      <c r="Q993" s="14">
        <f t="shared" si="982"/>
        <v>0.43079599999999996</v>
      </c>
      <c r="R993" s="14">
        <f t="shared" si="983"/>
        <v>3.3837887906901051E-2</v>
      </c>
      <c r="S993" s="15">
        <v>0.38342399999999999</v>
      </c>
      <c r="T993" s="15">
        <v>0.40444200000000002</v>
      </c>
      <c r="U993" s="16">
        <f t="shared" si="984"/>
        <v>0.39393299999999998</v>
      </c>
      <c r="V993" s="16">
        <f t="shared" si="985"/>
        <v>1.4861970326978882E-2</v>
      </c>
      <c r="W993" s="15">
        <v>2.5710600000000001</v>
      </c>
      <c r="X993" s="15">
        <v>2.5137900000000002</v>
      </c>
      <c r="Y993" s="16">
        <f t="shared" si="986"/>
        <v>2.5424250000000002</v>
      </c>
      <c r="Z993" s="16">
        <f t="shared" si="987"/>
        <v>4.0496005358553529E-2</v>
      </c>
      <c r="AA993" s="17">
        <v>1.00454</v>
      </c>
      <c r="AB993" s="17">
        <v>1.17831</v>
      </c>
      <c r="AC993" s="18">
        <f t="shared" si="988"/>
        <v>1.0914250000000001</v>
      </c>
      <c r="AD993" s="18">
        <f t="shared" si="989"/>
        <v>0.12287394536678635</v>
      </c>
      <c r="AE993" s="17">
        <v>0</v>
      </c>
      <c r="AF993" s="17">
        <v>1.7562E-6</v>
      </c>
      <c r="AG993" s="18">
        <f t="shared" si="990"/>
        <v>8.7810000000000001E-7</v>
      </c>
      <c r="AH993" s="18">
        <f t="shared" si="991"/>
        <v>1.2418209291198148E-6</v>
      </c>
      <c r="AI993" s="19">
        <f t="shared" si="992"/>
        <v>0.72855573474581292</v>
      </c>
      <c r="AJ993" s="19">
        <f t="shared" si="993"/>
        <v>7.2108450905955612</v>
      </c>
      <c r="AK993" s="19">
        <f t="shared" si="994"/>
        <v>2895370.6867099423</v>
      </c>
      <c r="AL993" s="19">
        <f t="shared" si="995"/>
        <v>1.0227823326530856</v>
      </c>
      <c r="AM993" s="19">
        <f t="shared" si="996"/>
        <v>5.9016912877556909</v>
      </c>
      <c r="AN993" s="19">
        <f t="shared" si="997"/>
        <v>2.1898415</v>
      </c>
      <c r="AO993" s="19">
        <f t="shared" si="998"/>
        <v>401530.00797175721</v>
      </c>
    </row>
    <row r="994" spans="1:41" s="31" customFormat="1" ht="9.75" customHeight="1" x14ac:dyDescent="0.25">
      <c r="A994" s="1" t="s">
        <v>1107</v>
      </c>
      <c r="B994" s="1" t="s">
        <v>1690</v>
      </c>
      <c r="C994" s="11">
        <v>0.71865500000000004</v>
      </c>
      <c r="D994" s="11">
        <v>0.78571299999999999</v>
      </c>
      <c r="E994" s="12">
        <f t="shared" si="976"/>
        <v>0.75218399999999996</v>
      </c>
      <c r="F994" s="12">
        <f t="shared" si="977"/>
        <v>4.7417166532807468E-2</v>
      </c>
      <c r="G994" s="11">
        <v>0.159247</v>
      </c>
      <c r="H994" s="11">
        <v>0.49642500000000001</v>
      </c>
      <c r="I994" s="12">
        <f t="shared" si="978"/>
        <v>0.32783600000000002</v>
      </c>
      <c r="J994" s="12">
        <f t="shared" si="979"/>
        <v>0.23842085026691759</v>
      </c>
      <c r="K994" s="13">
        <v>0.79244300000000001</v>
      </c>
      <c r="L994" s="13">
        <v>0.49457099999999998</v>
      </c>
      <c r="M994" s="14">
        <f t="shared" si="980"/>
        <v>0.64350700000000005</v>
      </c>
      <c r="N994" s="14">
        <f t="shared" si="981"/>
        <v>0.21062731112559901</v>
      </c>
      <c r="O994" s="13">
        <v>0.86985000000000001</v>
      </c>
      <c r="P994" s="13">
        <v>0.89321499999999998</v>
      </c>
      <c r="Q994" s="14">
        <f t="shared" si="982"/>
        <v>0.88153250000000005</v>
      </c>
      <c r="R994" s="14">
        <f t="shared" si="983"/>
        <v>1.652154994242366E-2</v>
      </c>
      <c r="S994" s="15">
        <v>0.53535900000000003</v>
      </c>
      <c r="T994" s="15">
        <v>0.549261</v>
      </c>
      <c r="U994" s="16">
        <f t="shared" si="984"/>
        <v>0.54231000000000007</v>
      </c>
      <c r="V994" s="16">
        <f t="shared" si="985"/>
        <v>9.8301984720553619E-3</v>
      </c>
      <c r="W994" s="15">
        <v>1.71641</v>
      </c>
      <c r="X994" s="15">
        <v>1.7945899999999999</v>
      </c>
      <c r="Y994" s="16">
        <f t="shared" si="986"/>
        <v>1.7555000000000001</v>
      </c>
      <c r="Z994" s="16">
        <f t="shared" si="987"/>
        <v>5.5281608153164227E-2</v>
      </c>
      <c r="AA994" s="17">
        <v>0</v>
      </c>
      <c r="AB994" s="17">
        <v>0</v>
      </c>
      <c r="AC994" s="18">
        <f t="shared" si="988"/>
        <v>0</v>
      </c>
      <c r="AD994" s="18">
        <f t="shared" si="989"/>
        <v>0</v>
      </c>
      <c r="AE994" s="17">
        <v>0</v>
      </c>
      <c r="AF994" s="17">
        <v>0</v>
      </c>
      <c r="AG994" s="18">
        <f t="shared" si="990"/>
        <v>0</v>
      </c>
      <c r="AH994" s="18">
        <f t="shared" si="991"/>
        <v>0</v>
      </c>
      <c r="AI994" s="19">
        <f t="shared" si="992"/>
        <v>0.72098050477010955</v>
      </c>
      <c r="AJ994" s="19">
        <f t="shared" si="993"/>
        <v>5.3548115521175221</v>
      </c>
      <c r="AK994" s="19" t="e">
        <f t="shared" si="994"/>
        <v>#DIV/0!</v>
      </c>
      <c r="AL994" s="19">
        <f t="shared" si="995"/>
        <v>0.95643573183847008</v>
      </c>
      <c r="AM994" s="19">
        <f t="shared" si="996"/>
        <v>1.991418353832672</v>
      </c>
      <c r="AN994" s="19">
        <f t="shared" si="997"/>
        <v>1.427664</v>
      </c>
      <c r="AO994" s="19" t="e">
        <f t="shared" si="998"/>
        <v>#DIV/0!</v>
      </c>
    </row>
    <row r="995" spans="1:41" s="31" customFormat="1" ht="9.75" customHeight="1" x14ac:dyDescent="0.25">
      <c r="A995" s="1" t="s">
        <v>1103</v>
      </c>
      <c r="B995" s="1"/>
      <c r="C995" s="11">
        <v>0.62368900000000005</v>
      </c>
      <c r="D995" s="11">
        <v>1.7022600000000001E-7</v>
      </c>
      <c r="E995" s="12">
        <f t="shared" si="976"/>
        <v>0.31184458511300001</v>
      </c>
      <c r="F995" s="12">
        <f t="shared" si="977"/>
        <v>0.44101460088349775</v>
      </c>
      <c r="G995" s="11">
        <v>1.5757700000000002E-8</v>
      </c>
      <c r="H995" s="11">
        <v>2.0458399999999999E-8</v>
      </c>
      <c r="I995" s="12">
        <f t="shared" si="978"/>
        <v>1.8108050000000002E-8</v>
      </c>
      <c r="J995" s="12">
        <f t="shared" si="979"/>
        <v>3.3238968463236019E-9</v>
      </c>
      <c r="K995" s="13">
        <v>1.3028299999999999</v>
      </c>
      <c r="L995" s="13">
        <v>0</v>
      </c>
      <c r="M995" s="14">
        <f t="shared" si="980"/>
        <v>0.65141499999999997</v>
      </c>
      <c r="N995" s="14">
        <f t="shared" si="981"/>
        <v>0.92123992773326968</v>
      </c>
      <c r="O995" s="13">
        <v>1.0060899999999999</v>
      </c>
      <c r="P995" s="13">
        <v>0</v>
      </c>
      <c r="Q995" s="14">
        <f t="shared" si="982"/>
        <v>0.50304499999999996</v>
      </c>
      <c r="R995" s="14">
        <f t="shared" si="983"/>
        <v>0.71141306148397354</v>
      </c>
      <c r="S995" s="15">
        <v>0.44511600000000001</v>
      </c>
      <c r="T995" s="15">
        <v>0</v>
      </c>
      <c r="U995" s="16">
        <f t="shared" si="984"/>
        <v>0.22255800000000001</v>
      </c>
      <c r="V995" s="16">
        <f t="shared" si="985"/>
        <v>0.31474454201463131</v>
      </c>
      <c r="W995" s="15">
        <v>1.8073999999999999</v>
      </c>
      <c r="X995" s="15">
        <v>1.75915</v>
      </c>
      <c r="Y995" s="16">
        <f t="shared" si="986"/>
        <v>1.7832749999999999</v>
      </c>
      <c r="Z995" s="16">
        <f t="shared" si="987"/>
        <v>3.4117902192250853E-2</v>
      </c>
      <c r="AA995" s="17">
        <v>4.7086800000000003E-10</v>
      </c>
      <c r="AB995" s="17">
        <v>1.07688E-10</v>
      </c>
      <c r="AC995" s="18">
        <f t="shared" si="988"/>
        <v>2.8927800000000004E-10</v>
      </c>
      <c r="AD995" s="18">
        <f t="shared" si="989"/>
        <v>2.5680704079133036E-10</v>
      </c>
      <c r="AE995" s="17">
        <v>0</v>
      </c>
      <c r="AF995" s="17">
        <v>0</v>
      </c>
      <c r="AG995" s="18">
        <f t="shared" si="990"/>
        <v>0</v>
      </c>
      <c r="AH995" s="18">
        <f t="shared" si="991"/>
        <v>0</v>
      </c>
      <c r="AI995" s="19">
        <f t="shared" si="992"/>
        <v>0.71368242587683184</v>
      </c>
      <c r="AJ995" s="19">
        <f t="shared" si="993"/>
        <v>98479681.688530773</v>
      </c>
      <c r="AK995" s="19" t="e">
        <f t="shared" si="994"/>
        <v>#DIV/0!</v>
      </c>
      <c r="AL995" s="19">
        <f t="shared" si="995"/>
        <v>1.0274280192138248</v>
      </c>
      <c r="AM995" s="19">
        <f t="shared" si="996"/>
        <v>3.5449611863749766</v>
      </c>
      <c r="AN995" s="19">
        <f t="shared" si="997"/>
        <v>1.78327498189195</v>
      </c>
      <c r="AO995" s="19" t="e">
        <f t="shared" si="998"/>
        <v>#DIV/0!</v>
      </c>
    </row>
    <row r="996" spans="1:41" s="31" customFormat="1" ht="9.75" customHeight="1" x14ac:dyDescent="0.25">
      <c r="A996" s="1" t="s">
        <v>1070</v>
      </c>
      <c r="B996" s="1" t="s">
        <v>1269</v>
      </c>
      <c r="C996" s="11">
        <v>0</v>
      </c>
      <c r="D996" s="11">
        <v>9.7690999999999999</v>
      </c>
      <c r="E996" s="12">
        <f t="shared" si="976"/>
        <v>4.8845499999999999</v>
      </c>
      <c r="F996" s="12">
        <f t="shared" si="977"/>
        <v>6.9077968560895009</v>
      </c>
      <c r="G996" s="11">
        <v>0</v>
      </c>
      <c r="H996" s="11">
        <v>0</v>
      </c>
      <c r="I996" s="12">
        <f t="shared" si="978"/>
        <v>0</v>
      </c>
      <c r="J996" s="12">
        <f t="shared" si="979"/>
        <v>0</v>
      </c>
      <c r="K996" s="13">
        <v>0</v>
      </c>
      <c r="L996" s="13">
        <v>2.0817999999999999</v>
      </c>
      <c r="M996" s="14">
        <f t="shared" si="980"/>
        <v>1.0408999999999999</v>
      </c>
      <c r="N996" s="14">
        <f t="shared" si="981"/>
        <v>1.4720548970741547</v>
      </c>
      <c r="O996" s="13">
        <v>0</v>
      </c>
      <c r="P996" s="13">
        <v>0</v>
      </c>
      <c r="Q996" s="14">
        <f t="shared" si="982"/>
        <v>0</v>
      </c>
      <c r="R996" s="14">
        <f t="shared" si="983"/>
        <v>0</v>
      </c>
      <c r="S996" s="15">
        <v>0</v>
      </c>
      <c r="T996" s="15">
        <v>6.9519299999999999</v>
      </c>
      <c r="U996" s="16">
        <f t="shared" si="984"/>
        <v>3.475965</v>
      </c>
      <c r="V996" s="16">
        <f t="shared" si="985"/>
        <v>4.9157568453341955</v>
      </c>
      <c r="W996" s="15">
        <v>2.0423100000000001</v>
      </c>
      <c r="X996" s="15">
        <v>2.0529600000000001</v>
      </c>
      <c r="Y996" s="16">
        <f t="shared" si="986"/>
        <v>2.0476350000000001</v>
      </c>
      <c r="Z996" s="16">
        <f t="shared" si="987"/>
        <v>7.5306872196367648E-3</v>
      </c>
      <c r="AA996" s="17">
        <v>0.86742399999999997</v>
      </c>
      <c r="AB996" s="17">
        <v>0.87063299999999999</v>
      </c>
      <c r="AC996" s="18">
        <f t="shared" si="988"/>
        <v>0.86902849999999998</v>
      </c>
      <c r="AD996" s="18">
        <f t="shared" si="989"/>
        <v>2.2691056608276435E-3</v>
      </c>
      <c r="AE996" s="17">
        <v>0</v>
      </c>
      <c r="AF996" s="17">
        <v>0</v>
      </c>
      <c r="AG996" s="18">
        <f t="shared" si="990"/>
        <v>0</v>
      </c>
      <c r="AH996" s="18">
        <f t="shared" si="991"/>
        <v>0</v>
      </c>
      <c r="AI996" s="19">
        <f t="shared" si="992"/>
        <v>0.71162440757081002</v>
      </c>
      <c r="AJ996" s="19" t="e">
        <f t="shared" si="993"/>
        <v>#DIV/0!</v>
      </c>
      <c r="AK996" s="19" t="e">
        <f t="shared" si="994"/>
        <v>#DIV/0!</v>
      </c>
      <c r="AL996" s="19">
        <f t="shared" si="995"/>
        <v>0.99481236848258126</v>
      </c>
      <c r="AM996" s="19" t="e">
        <f t="shared" si="996"/>
        <v>#DIV/0!</v>
      </c>
      <c r="AN996" s="19">
        <f t="shared" si="997"/>
        <v>2.0476350000000001</v>
      </c>
      <c r="AO996" s="19" t="e">
        <f t="shared" si="998"/>
        <v>#DIV/0!</v>
      </c>
    </row>
    <row r="997" spans="1:41" s="31" customFormat="1" ht="9.75" customHeight="1" x14ac:dyDescent="0.25">
      <c r="A997" s="1" t="s">
        <v>1141</v>
      </c>
      <c r="B997" s="1" t="s">
        <v>1324</v>
      </c>
      <c r="C997" s="11">
        <v>0.97183600000000003</v>
      </c>
      <c r="D997" s="11">
        <v>0.547898</v>
      </c>
      <c r="E997" s="12">
        <f t="shared" si="976"/>
        <v>0.75986700000000007</v>
      </c>
      <c r="F997" s="12">
        <f t="shared" si="977"/>
        <v>0.29976943460266248</v>
      </c>
      <c r="G997" s="11">
        <v>0</v>
      </c>
      <c r="H997" s="11">
        <v>0.38564799999999999</v>
      </c>
      <c r="I997" s="12">
        <f t="shared" si="978"/>
        <v>0.192824</v>
      </c>
      <c r="J997" s="12">
        <f t="shared" si="979"/>
        <v>0.27269431595102966</v>
      </c>
      <c r="K997" s="13">
        <v>0.937033</v>
      </c>
      <c r="L997" s="13">
        <v>3.6528300000000001E-9</v>
      </c>
      <c r="M997" s="14">
        <f t="shared" si="980"/>
        <v>0.46851650182641502</v>
      </c>
      <c r="N997" s="14">
        <f t="shared" si="981"/>
        <v>0.6625823859126333</v>
      </c>
      <c r="O997" s="13">
        <v>0</v>
      </c>
      <c r="P997" s="13">
        <v>0</v>
      </c>
      <c r="Q997" s="14">
        <f t="shared" si="982"/>
        <v>0</v>
      </c>
      <c r="R997" s="14">
        <f t="shared" si="983"/>
        <v>0</v>
      </c>
      <c r="S997" s="15">
        <v>0</v>
      </c>
      <c r="T997" s="15">
        <v>1.0730900000000001</v>
      </c>
      <c r="U997" s="16">
        <f t="shared" si="984"/>
        <v>0.53654500000000005</v>
      </c>
      <c r="V997" s="16">
        <f t="shared" si="985"/>
        <v>0.75878921582347236</v>
      </c>
      <c r="W997" s="15">
        <v>1.4548399999999999</v>
      </c>
      <c r="X997" s="15">
        <v>1.5059199999999999</v>
      </c>
      <c r="Y997" s="16">
        <f t="shared" si="986"/>
        <v>1.4803799999999998</v>
      </c>
      <c r="Z997" s="16">
        <f t="shared" si="987"/>
        <v>3.6119014383008859E-2</v>
      </c>
      <c r="AA997" s="17">
        <v>0</v>
      </c>
      <c r="AB997" s="17">
        <v>0</v>
      </c>
      <c r="AC997" s="18">
        <f t="shared" si="988"/>
        <v>0</v>
      </c>
      <c r="AD997" s="18">
        <f t="shared" si="989"/>
        <v>0</v>
      </c>
      <c r="AE997" s="17">
        <v>0</v>
      </c>
      <c r="AF997" s="17">
        <v>0</v>
      </c>
      <c r="AG997" s="18">
        <f t="shared" si="990"/>
        <v>0</v>
      </c>
      <c r="AH997" s="18">
        <f t="shared" si="991"/>
        <v>0</v>
      </c>
      <c r="AI997" s="19">
        <f t="shared" si="992"/>
        <v>0.70610383132837717</v>
      </c>
      <c r="AJ997" s="19">
        <f t="shared" si="993"/>
        <v>7.677363813633157</v>
      </c>
      <c r="AK997" s="19" t="e">
        <f t="shared" si="994"/>
        <v>#DIV/0!</v>
      </c>
      <c r="AL997" s="19">
        <f t="shared" si="995"/>
        <v>0.96608053548661277</v>
      </c>
      <c r="AM997" s="19" t="e">
        <f t="shared" si="996"/>
        <v>#DIV/0!</v>
      </c>
      <c r="AN997" s="19">
        <f t="shared" si="997"/>
        <v>1.2875559999999999</v>
      </c>
      <c r="AO997" s="19" t="e">
        <f t="shared" si="998"/>
        <v>#DIV/0!</v>
      </c>
    </row>
    <row r="998" spans="1:41" s="31" customFormat="1" ht="9.75" customHeight="1" x14ac:dyDescent="0.25">
      <c r="A998" s="1" t="s">
        <v>1051</v>
      </c>
      <c r="B998" s="1" t="s">
        <v>1708</v>
      </c>
      <c r="C998" s="11">
        <v>0.28650799999999998</v>
      </c>
      <c r="D998" s="11">
        <v>0.289186</v>
      </c>
      <c r="E998" s="12">
        <f t="shared" si="976"/>
        <v>0.28784699999999996</v>
      </c>
      <c r="F998" s="12">
        <f t="shared" si="977"/>
        <v>1.8936319600175839E-3</v>
      </c>
      <c r="G998" s="11">
        <v>0.42200300000000002</v>
      </c>
      <c r="H998" s="11">
        <v>0.42910599999999999</v>
      </c>
      <c r="I998" s="12">
        <f t="shared" si="978"/>
        <v>0.4255545</v>
      </c>
      <c r="J998" s="12">
        <f t="shared" si="979"/>
        <v>5.0225794667680262E-3</v>
      </c>
      <c r="K998" s="13">
        <v>0.56097399999999997</v>
      </c>
      <c r="L998" s="13">
        <v>0.62684399999999996</v>
      </c>
      <c r="M998" s="14">
        <f t="shared" si="980"/>
        <v>0.59390900000000002</v>
      </c>
      <c r="N998" s="14">
        <f t="shared" si="981"/>
        <v>4.6577123676757877E-2</v>
      </c>
      <c r="O998" s="13">
        <v>0.81082299999999996</v>
      </c>
      <c r="P998" s="13">
        <v>0.78405199999999997</v>
      </c>
      <c r="Q998" s="14">
        <f t="shared" si="982"/>
        <v>0.79743750000000002</v>
      </c>
      <c r="R998" s="14">
        <f t="shared" si="983"/>
        <v>1.8929955639145058E-2</v>
      </c>
      <c r="S998" s="15">
        <v>0.26013999999999998</v>
      </c>
      <c r="T998" s="15">
        <v>0.134215</v>
      </c>
      <c r="U998" s="16">
        <f t="shared" si="984"/>
        <v>0.19717750000000001</v>
      </c>
      <c r="V998" s="16">
        <f t="shared" si="985"/>
        <v>8.9042421420915938E-2</v>
      </c>
      <c r="W998" s="15">
        <v>2.22953</v>
      </c>
      <c r="X998" s="15">
        <v>2.4939900000000002</v>
      </c>
      <c r="Y998" s="16">
        <f t="shared" si="986"/>
        <v>2.3617600000000003</v>
      </c>
      <c r="Z998" s="16">
        <f t="shared" si="987"/>
        <v>0.18700145935259446</v>
      </c>
      <c r="AA998" s="17">
        <v>0</v>
      </c>
      <c r="AB998" s="17">
        <v>0</v>
      </c>
      <c r="AC998" s="18">
        <f t="shared" si="988"/>
        <v>0</v>
      </c>
      <c r="AD998" s="18">
        <f t="shared" si="989"/>
        <v>0</v>
      </c>
      <c r="AE998" s="17">
        <v>0</v>
      </c>
      <c r="AF998" s="17">
        <v>0</v>
      </c>
      <c r="AG998" s="18">
        <f t="shared" si="990"/>
        <v>0</v>
      </c>
      <c r="AH998" s="18">
        <f t="shared" si="991"/>
        <v>0</v>
      </c>
      <c r="AI998" s="19">
        <f t="shared" si="992"/>
        <v>0.68500800772632697</v>
      </c>
      <c r="AJ998" s="19">
        <f t="shared" si="993"/>
        <v>5.5498414421654578</v>
      </c>
      <c r="AK998" s="19" t="e">
        <f t="shared" si="994"/>
        <v>#DIV/0!</v>
      </c>
      <c r="AL998" s="19">
        <f t="shared" si="995"/>
        <v>0.89396108244219097</v>
      </c>
      <c r="AM998" s="19">
        <f t="shared" si="996"/>
        <v>2.9616866525589782</v>
      </c>
      <c r="AN998" s="19">
        <f t="shared" si="997"/>
        <v>1.9362055000000002</v>
      </c>
      <c r="AO998" s="19" t="e">
        <f t="shared" si="998"/>
        <v>#DIV/0!</v>
      </c>
    </row>
    <row r="999" spans="1:41" s="31" customFormat="1" ht="9.75" customHeight="1" x14ac:dyDescent="0.25">
      <c r="A999" s="1" t="s">
        <v>901</v>
      </c>
      <c r="B999" s="1" t="s">
        <v>1406</v>
      </c>
      <c r="C999" s="20">
        <v>0.65972399999999998</v>
      </c>
      <c r="D999" s="20">
        <v>0.66588899999999995</v>
      </c>
      <c r="E999" s="21">
        <f t="shared" si="976"/>
        <v>0.66280649999999997</v>
      </c>
      <c r="F999" s="21">
        <f t="shared" si="977"/>
        <v>4.3593133060150484E-3</v>
      </c>
      <c r="G999" s="20">
        <v>1.2195100000000001</v>
      </c>
      <c r="H999" s="20">
        <v>0.68409799999999998</v>
      </c>
      <c r="I999" s="21">
        <f t="shared" si="978"/>
        <v>0.95180400000000009</v>
      </c>
      <c r="J999" s="21">
        <f t="shared" si="979"/>
        <v>0.37859345592865157</v>
      </c>
      <c r="K999" s="22">
        <v>0.23083300000000001</v>
      </c>
      <c r="L999" s="22">
        <v>0</v>
      </c>
      <c r="M999" s="23">
        <f t="shared" si="980"/>
        <v>0.11541650000000001</v>
      </c>
      <c r="N999" s="23">
        <f t="shared" si="981"/>
        <v>0.16322357962163433</v>
      </c>
      <c r="O999" s="22">
        <v>0</v>
      </c>
      <c r="P999" s="22">
        <v>0</v>
      </c>
      <c r="Q999" s="23">
        <f t="shared" si="982"/>
        <v>0</v>
      </c>
      <c r="R999" s="23">
        <f t="shared" si="983"/>
        <v>0</v>
      </c>
      <c r="S999" s="24">
        <v>0.56202399999999997</v>
      </c>
      <c r="T999" s="24">
        <v>0.338474</v>
      </c>
      <c r="U999" s="25">
        <f t="shared" si="984"/>
        <v>0.45024900000000001</v>
      </c>
      <c r="V999" s="25">
        <f t="shared" si="985"/>
        <v>0.15807372093425248</v>
      </c>
      <c r="W999" s="24">
        <v>11.060600000000001</v>
      </c>
      <c r="X999" s="24">
        <v>10.378500000000001</v>
      </c>
      <c r="Y999" s="25">
        <f t="shared" si="986"/>
        <v>10.719550000000002</v>
      </c>
      <c r="Z999" s="25">
        <f t="shared" si="987"/>
        <v>0.48231753544734418</v>
      </c>
      <c r="AA999" s="26">
        <v>0</v>
      </c>
      <c r="AB999" s="26">
        <v>0</v>
      </c>
      <c r="AC999" s="27">
        <f t="shared" si="988"/>
        <v>0</v>
      </c>
      <c r="AD999" s="27">
        <f t="shared" si="989"/>
        <v>0</v>
      </c>
      <c r="AE999" s="26">
        <v>0</v>
      </c>
      <c r="AF999" s="26">
        <v>0</v>
      </c>
      <c r="AG999" s="27">
        <f t="shared" si="990"/>
        <v>0</v>
      </c>
      <c r="AH999" s="27">
        <f t="shared" si="991"/>
        <v>0</v>
      </c>
      <c r="AI999" s="28">
        <f t="shared" si="992"/>
        <v>0.67930685652599976</v>
      </c>
      <c r="AJ999" s="28">
        <f t="shared" si="993"/>
        <v>11.262350231770407</v>
      </c>
      <c r="AK999" s="28" t="e">
        <f t="shared" si="994"/>
        <v>#DIV/0!</v>
      </c>
      <c r="AL999" s="28">
        <f t="shared" si="995"/>
        <v>1.0657224068988775</v>
      </c>
      <c r="AM999" s="28" t="e">
        <f t="shared" si="996"/>
        <v>#DIV/0!</v>
      </c>
      <c r="AN999" s="28">
        <f t="shared" si="997"/>
        <v>9.7677460000000025</v>
      </c>
      <c r="AO999" s="28" t="e">
        <f t="shared" si="998"/>
        <v>#DIV/0!</v>
      </c>
    </row>
    <row r="1000" spans="1:41" s="31" customFormat="1" ht="9.75" customHeight="1" x14ac:dyDescent="0.25">
      <c r="A1000" s="1" t="s">
        <v>907</v>
      </c>
      <c r="B1000" s="1" t="s">
        <v>1526</v>
      </c>
      <c r="C1000" s="11">
        <v>1.47167</v>
      </c>
      <c r="D1000" s="11">
        <v>1.02651</v>
      </c>
      <c r="E1000" s="12">
        <f t="shared" si="976"/>
        <v>1.24909</v>
      </c>
      <c r="F1000" s="12">
        <f t="shared" si="977"/>
        <v>0.31477565471300306</v>
      </c>
      <c r="G1000" s="11">
        <v>1.5426</v>
      </c>
      <c r="H1000" s="11">
        <v>1.38951</v>
      </c>
      <c r="I1000" s="12">
        <f t="shared" si="978"/>
        <v>1.4660549999999999</v>
      </c>
      <c r="J1000" s="12">
        <f t="shared" si="979"/>
        <v>0.10825097713184852</v>
      </c>
      <c r="K1000" s="13">
        <v>1.0973999999999999</v>
      </c>
      <c r="L1000" s="13">
        <v>1.0683400000000001</v>
      </c>
      <c r="M1000" s="14">
        <f t="shared" si="980"/>
        <v>1.08287</v>
      </c>
      <c r="N1000" s="14">
        <f t="shared" si="981"/>
        <v>2.0548523061280976E-2</v>
      </c>
      <c r="O1000" s="13">
        <v>0.80505000000000004</v>
      </c>
      <c r="P1000" s="13">
        <v>1.0124200000000001</v>
      </c>
      <c r="Q1000" s="14">
        <f t="shared" si="982"/>
        <v>0.90873500000000007</v>
      </c>
      <c r="R1000" s="14">
        <f t="shared" si="983"/>
        <v>0.14663273321465436</v>
      </c>
      <c r="S1000" s="15">
        <v>0.85763</v>
      </c>
      <c r="T1000" s="15">
        <v>0.82755199999999995</v>
      </c>
      <c r="U1000" s="16">
        <f t="shared" si="984"/>
        <v>0.84259099999999998</v>
      </c>
      <c r="V1000" s="16">
        <f t="shared" si="985"/>
        <v>2.1268357764529011E-2</v>
      </c>
      <c r="W1000" s="15">
        <v>9.0140799999999999</v>
      </c>
      <c r="X1000" s="15">
        <v>7.6311400000000003</v>
      </c>
      <c r="Y1000" s="16">
        <f t="shared" si="986"/>
        <v>8.322610000000001</v>
      </c>
      <c r="Z1000" s="16">
        <f t="shared" si="987"/>
        <v>0.97788625197412371</v>
      </c>
      <c r="AA1000" s="17">
        <v>0.71010300000000004</v>
      </c>
      <c r="AB1000" s="17">
        <v>0.36239900000000003</v>
      </c>
      <c r="AC1000" s="18">
        <f t="shared" si="988"/>
        <v>0.53625100000000003</v>
      </c>
      <c r="AD1000" s="18">
        <f t="shared" si="989"/>
        <v>0.2458638562456873</v>
      </c>
      <c r="AE1000" s="17">
        <v>5.3774700000000002E-2</v>
      </c>
      <c r="AF1000" s="17">
        <v>5.42903E-2</v>
      </c>
      <c r="AG1000" s="18">
        <f t="shared" si="990"/>
        <v>5.4032499999999997E-2</v>
      </c>
      <c r="AH1000" s="18">
        <f t="shared" si="991"/>
        <v>3.6458425637978252E-4</v>
      </c>
      <c r="AI1000" s="19">
        <f t="shared" si="992"/>
        <v>0.67456388250646471</v>
      </c>
      <c r="AJ1000" s="19">
        <f t="shared" si="993"/>
        <v>5.6768743328183469</v>
      </c>
      <c r="AK1000" s="19">
        <f t="shared" si="994"/>
        <v>154.02970434460744</v>
      </c>
      <c r="AL1000" s="19">
        <f t="shared" si="995"/>
        <v>1.181223251047681</v>
      </c>
      <c r="AM1000" s="19">
        <f t="shared" si="996"/>
        <v>9.1584565357337393</v>
      </c>
      <c r="AN1000" s="19">
        <f t="shared" si="997"/>
        <v>6.8565550000000011</v>
      </c>
      <c r="AO1000" s="19">
        <f t="shared" si="998"/>
        <v>27.132836718641556</v>
      </c>
    </row>
    <row r="1001" spans="1:41" s="31" customFormat="1" ht="9.75" customHeight="1" x14ac:dyDescent="0.25">
      <c r="A1001" s="1" t="s">
        <v>1144</v>
      </c>
      <c r="B1001" s="1" t="s">
        <v>1842</v>
      </c>
      <c r="C1001" s="11">
        <v>8.9795E-2</v>
      </c>
      <c r="D1001" s="11">
        <v>1.24682</v>
      </c>
      <c r="E1001" s="12">
        <v>0.66830750000000005</v>
      </c>
      <c r="F1001" s="12">
        <v>0.81814022350236504</v>
      </c>
      <c r="G1001" s="11">
        <v>7.0295100000000005E-4</v>
      </c>
      <c r="H1001" s="11">
        <v>0.38444499999999998</v>
      </c>
      <c r="I1001" s="12">
        <v>0.19257397549999999</v>
      </c>
      <c r="J1001" s="12">
        <v>0.2713466050743204</v>
      </c>
      <c r="K1001" s="13">
        <v>0.92886800000000003</v>
      </c>
      <c r="L1001" s="13">
        <v>0</v>
      </c>
      <c r="M1001" s="14">
        <v>0.46443400000000001</v>
      </c>
      <c r="N1001" s="14">
        <v>0.65680886162718599</v>
      </c>
      <c r="O1001" s="13">
        <v>0.34822900000000001</v>
      </c>
      <c r="P1001" s="13">
        <v>0</v>
      </c>
      <c r="Q1001" s="14">
        <v>0.17411450000000001</v>
      </c>
      <c r="R1001" s="14">
        <v>0.24623508730581026</v>
      </c>
      <c r="S1001" s="15">
        <v>0.89808299999999996</v>
      </c>
      <c r="T1001" s="15">
        <v>0</v>
      </c>
      <c r="U1001" s="16">
        <v>0.44904149999999998</v>
      </c>
      <c r="V1001" s="16">
        <v>0.63504057936835812</v>
      </c>
      <c r="W1001" s="15">
        <v>1.6591899999999999</v>
      </c>
      <c r="X1001" s="15">
        <v>1.2607200000000001</v>
      </c>
      <c r="Y1001" s="16">
        <v>1.4599549999999999</v>
      </c>
      <c r="Z1001" s="16">
        <v>0.28176083909940486</v>
      </c>
      <c r="AA1001" s="17">
        <v>6.60057E-2</v>
      </c>
      <c r="AB1001" s="17">
        <v>0</v>
      </c>
      <c r="AC1001" s="18">
        <v>3.300285E-2</v>
      </c>
      <c r="AD1001" s="18">
        <v>4.6673078066964899E-2</v>
      </c>
      <c r="AE1001" s="17">
        <v>0</v>
      </c>
      <c r="AF1001" s="17">
        <v>0</v>
      </c>
      <c r="AG1001" s="18">
        <v>0</v>
      </c>
      <c r="AH1001" s="18">
        <v>0</v>
      </c>
      <c r="AI1001" s="19">
        <v>0.67190851516704508</v>
      </c>
      <c r="AJ1001" s="19">
        <v>7.5812684253381883</v>
      </c>
      <c r="AK1001" s="19" t="e">
        <v>#DIV/0!</v>
      </c>
      <c r="AL1001" s="19">
        <v>1.3160654229329272</v>
      </c>
      <c r="AM1001" s="19">
        <v>8.3850282429091187</v>
      </c>
      <c r="AN1001" s="19">
        <v>1.2673810244999999</v>
      </c>
      <c r="AO1001" s="19" t="e">
        <v>#DIV/0!</v>
      </c>
    </row>
    <row r="1002" spans="1:41" s="31" customFormat="1" ht="9.75" customHeight="1" x14ac:dyDescent="0.25">
      <c r="A1002" s="1" t="s">
        <v>1052</v>
      </c>
      <c r="B1002" s="1" t="s">
        <v>1372</v>
      </c>
      <c r="C1002" s="20">
        <v>9.3619900000000006E-2</v>
      </c>
      <c r="D1002" s="20">
        <v>0.26324399999999998</v>
      </c>
      <c r="E1002" s="21">
        <v>0.17843195000000001</v>
      </c>
      <c r="F1002" s="21">
        <v>0.119942351362665</v>
      </c>
      <c r="G1002" s="20">
        <v>0.34710400000000002</v>
      </c>
      <c r="H1002" s="20">
        <v>0.54211600000000004</v>
      </c>
      <c r="I1002" s="21">
        <v>0.44461000000000006</v>
      </c>
      <c r="J1002" s="21">
        <v>0.13789430761275079</v>
      </c>
      <c r="K1002" s="22">
        <v>0.19654199999999999</v>
      </c>
      <c r="L1002" s="22">
        <v>0.97828999999999999</v>
      </c>
      <c r="M1002" s="23">
        <v>0.58741599999999994</v>
      </c>
      <c r="N1002" s="23">
        <v>0.55277931197902119</v>
      </c>
      <c r="O1002" s="22">
        <v>0.68474400000000002</v>
      </c>
      <c r="P1002" s="22">
        <v>0.255104</v>
      </c>
      <c r="Q1002" s="23">
        <v>0.46992400000000001</v>
      </c>
      <c r="R1002" s="23">
        <v>0.30380135746898834</v>
      </c>
      <c r="S1002" s="24">
        <v>0.145146</v>
      </c>
      <c r="T1002" s="24">
        <v>9.1083700000000004E-2</v>
      </c>
      <c r="U1002" s="25">
        <v>0.11811484999999999</v>
      </c>
      <c r="V1002" s="25">
        <v>3.8227818936541549E-2</v>
      </c>
      <c r="W1002" s="24">
        <v>1.99804</v>
      </c>
      <c r="X1002" s="24">
        <v>2.6657500000000001</v>
      </c>
      <c r="Y1002" s="25">
        <v>2.3318950000000003</v>
      </c>
      <c r="Z1002" s="25">
        <v>0.47214226886606675</v>
      </c>
      <c r="AA1002" s="26">
        <v>0</v>
      </c>
      <c r="AB1002" s="26">
        <v>0</v>
      </c>
      <c r="AC1002" s="27">
        <v>0</v>
      </c>
      <c r="AD1002" s="27">
        <v>0</v>
      </c>
      <c r="AE1002" s="26">
        <v>0.11401799999999999</v>
      </c>
      <c r="AF1002" s="26">
        <v>0</v>
      </c>
      <c r="AG1002" s="27">
        <v>5.7008999999999997E-2</v>
      </c>
      <c r="AH1002" s="27">
        <v>8.0622900977327772E-2</v>
      </c>
      <c r="AI1002" s="28">
        <v>0.66196020387604348</v>
      </c>
      <c r="AJ1002" s="28">
        <v>5.2448100582533002</v>
      </c>
      <c r="AK1002" s="28">
        <v>40.903980073321762</v>
      </c>
      <c r="AL1002" s="28">
        <v>0.74952264841039107</v>
      </c>
      <c r="AM1002" s="28">
        <v>4.9622811348218017</v>
      </c>
      <c r="AN1002" s="28">
        <v>1.8872850000000003</v>
      </c>
      <c r="AO1002" s="28">
        <v>7.7989440263818004</v>
      </c>
    </row>
    <row r="1003" spans="1:41" s="31" customFormat="1" ht="9.75" customHeight="1" x14ac:dyDescent="0.25">
      <c r="A1003" s="1" t="s">
        <v>1049</v>
      </c>
      <c r="B1003" s="1" t="s">
        <v>1271</v>
      </c>
      <c r="C1003" s="20">
        <v>3.9500199999999999</v>
      </c>
      <c r="D1003" s="20">
        <v>3.1737700000000002</v>
      </c>
      <c r="E1003" s="21">
        <f t="shared" ref="E1003:E1024" si="999">AVERAGE(C1003:D1003)</f>
        <v>3.5618949999999998</v>
      </c>
      <c r="F1003" s="21">
        <f t="shared" ref="F1003:F1024" si="1000">STDEV(C1003:D1003)</f>
        <v>0.54889163889605785</v>
      </c>
      <c r="G1003" s="20">
        <v>0.64356100000000005</v>
      </c>
      <c r="H1003" s="20">
        <v>0.26080100000000001</v>
      </c>
      <c r="I1003" s="21">
        <f t="shared" ref="I1003:I1024" si="1001">AVERAGE(G1003:H1003)</f>
        <v>0.45218100000000006</v>
      </c>
      <c r="J1003" s="21">
        <f t="shared" ref="J1003:J1024" si="1002">STDEV(G1003:H1003)</f>
        <v>0.27065219156696296</v>
      </c>
      <c r="K1003" s="22">
        <v>1.7442200000000001</v>
      </c>
      <c r="L1003" s="22">
        <v>1.72211</v>
      </c>
      <c r="M1003" s="23">
        <f t="shared" ref="M1003:M1024" si="1003">AVERAGE(K1003:L1003)</f>
        <v>1.7331650000000001</v>
      </c>
      <c r="N1003" s="23">
        <f t="shared" ref="N1003:N1024" si="1004">STDEV(K1003:L1003)</f>
        <v>1.5634130932034619E-2</v>
      </c>
      <c r="O1003" s="22">
        <v>1.9812099999999999</v>
      </c>
      <c r="P1003" s="22">
        <v>0</v>
      </c>
      <c r="Q1003" s="23">
        <f t="shared" ref="Q1003:Q1024" si="1005">AVERAGE(O1003:P1003)</f>
        <v>0.99060499999999996</v>
      </c>
      <c r="R1003" s="23">
        <f t="shared" ref="R1003:R1024" si="1006">STDEV(O1003:P1003)</f>
        <v>1.4009270259545998</v>
      </c>
      <c r="S1003" s="24">
        <v>2.1551999999999998</v>
      </c>
      <c r="T1003" s="24">
        <v>2.2631700000000001</v>
      </c>
      <c r="U1003" s="25">
        <f t="shared" ref="U1003:U1024" si="1007">AVERAGE(S1003:T1003)</f>
        <v>2.2091849999999997</v>
      </c>
      <c r="V1003" s="25">
        <f t="shared" ref="V1003:V1024" si="1008">STDEV(S1003:T1003)</f>
        <v>7.6346319164711782E-2</v>
      </c>
      <c r="W1003" s="24">
        <v>2.1585899999999998</v>
      </c>
      <c r="X1003" s="24">
        <v>2.6003099999999999</v>
      </c>
      <c r="Y1003" s="25">
        <f t="shared" ref="Y1003:Y1024" si="1009">AVERAGE(W1003:X1003)</f>
        <v>2.3794499999999998</v>
      </c>
      <c r="Z1003" s="25">
        <f t="shared" ref="Z1003:Z1024" si="1010">STDEV(W1003:X1003)</f>
        <v>0.31234320738572185</v>
      </c>
      <c r="AA1003" s="26">
        <v>1.82542</v>
      </c>
      <c r="AB1003" s="26">
        <v>0</v>
      </c>
      <c r="AC1003" s="27">
        <f t="shared" ref="AC1003:AC1024" si="1011">AVERAGE(AA1003:AB1003)</f>
        <v>0.91271000000000002</v>
      </c>
      <c r="AD1003" s="27">
        <f t="shared" ref="AD1003:AD1024" si="1012">STDEV(AA1003:AB1003)</f>
        <v>1.2907668605135476</v>
      </c>
      <c r="AE1003" s="26">
        <v>0</v>
      </c>
      <c r="AF1003" s="26">
        <v>0</v>
      </c>
      <c r="AG1003" s="27">
        <f t="shared" ref="AG1003:AG1024" si="1013">AVERAGE(AE1003:AF1003)</f>
        <v>0</v>
      </c>
      <c r="AH1003" s="27">
        <f t="shared" ref="AH1003:AH1024" si="1014">STDEV(AE1003:AF1003)</f>
        <v>0</v>
      </c>
      <c r="AI1003" s="28">
        <f t="shared" ref="AI1003:AI1024" si="1015">U1003/E1003</f>
        <v>0.62022743511529677</v>
      </c>
      <c r="AJ1003" s="28">
        <f t="shared" ref="AJ1003:AJ1024" si="1016">Y1003/I1003</f>
        <v>5.2621627180266302</v>
      </c>
      <c r="AK1003" s="28" t="e">
        <f t="shared" ref="AK1003:AK1024" si="1017">Y1003/AG1003</f>
        <v>#DIV/0!</v>
      </c>
      <c r="AL1003" s="28">
        <f t="shared" ref="AL1003:AL1024" si="1018">W1003/X1003</f>
        <v>0.83012794628332776</v>
      </c>
      <c r="AM1003" s="28">
        <f t="shared" ref="AM1003:AM1024" si="1019">Y1003/Q1003</f>
        <v>2.4020169492380918</v>
      </c>
      <c r="AN1003" s="28">
        <f t="shared" ref="AN1003:AN1024" si="1020">Y1003-I1003</f>
        <v>1.9272689999999999</v>
      </c>
      <c r="AO1003" s="28" t="e">
        <f t="shared" ref="AO1003:AO1024" si="1021">I1003/AG1003</f>
        <v>#DIV/0!</v>
      </c>
    </row>
    <row r="1004" spans="1:41" s="31" customFormat="1" ht="9.75" customHeight="1" x14ac:dyDescent="0.25">
      <c r="A1004" s="1" t="s">
        <v>1073</v>
      </c>
      <c r="B1004" s="1" t="s">
        <v>1696</v>
      </c>
      <c r="C1004" s="11">
        <v>0</v>
      </c>
      <c r="D1004" s="11">
        <v>0.57963900000000002</v>
      </c>
      <c r="E1004" s="12">
        <f t="shared" si="999"/>
        <v>0.28981950000000001</v>
      </c>
      <c r="F1004" s="12">
        <f t="shared" si="1000"/>
        <v>0.40986666754018924</v>
      </c>
      <c r="G1004" s="11">
        <v>0</v>
      </c>
      <c r="H1004" s="11">
        <v>0.13789299999999999</v>
      </c>
      <c r="I1004" s="12">
        <f t="shared" si="1001"/>
        <v>6.8946499999999994E-2</v>
      </c>
      <c r="J1004" s="12">
        <f t="shared" si="1002"/>
        <v>9.7505075378156586E-2</v>
      </c>
      <c r="K1004" s="13">
        <v>0.27348499999999998</v>
      </c>
      <c r="L1004" s="13">
        <v>0.49235699999999999</v>
      </c>
      <c r="M1004" s="14">
        <f t="shared" si="1003"/>
        <v>0.38292099999999996</v>
      </c>
      <c r="N1004" s="14">
        <f t="shared" si="1004"/>
        <v>0.15476587541186229</v>
      </c>
      <c r="O1004" s="13">
        <v>0</v>
      </c>
      <c r="P1004" s="13">
        <v>0</v>
      </c>
      <c r="Q1004" s="14">
        <f t="shared" si="1005"/>
        <v>0</v>
      </c>
      <c r="R1004" s="14">
        <f t="shared" si="1006"/>
        <v>0</v>
      </c>
      <c r="S1004" s="15">
        <v>0</v>
      </c>
      <c r="T1004" s="15">
        <v>0.35676099999999999</v>
      </c>
      <c r="U1004" s="16">
        <f t="shared" si="1007"/>
        <v>0.1783805</v>
      </c>
      <c r="V1004" s="16">
        <f t="shared" si="1008"/>
        <v>0.25226812236289387</v>
      </c>
      <c r="W1004" s="15">
        <v>1.9854000000000001</v>
      </c>
      <c r="X1004" s="15">
        <v>2.0265</v>
      </c>
      <c r="Y1004" s="16">
        <f t="shared" si="1009"/>
        <v>2.0059499999999999</v>
      </c>
      <c r="Z1004" s="16">
        <f t="shared" si="1010"/>
        <v>2.9062088706767044E-2</v>
      </c>
      <c r="AA1004" s="17">
        <v>0.31719000000000003</v>
      </c>
      <c r="AB1004" s="17">
        <v>0.185336</v>
      </c>
      <c r="AC1004" s="18">
        <f t="shared" si="1011"/>
        <v>0.25126300000000001</v>
      </c>
      <c r="AD1004" s="18">
        <f t="shared" si="1012"/>
        <v>9.3234857526570999E-2</v>
      </c>
      <c r="AE1004" s="17">
        <v>0</v>
      </c>
      <c r="AF1004" s="17">
        <v>1.79517E-6</v>
      </c>
      <c r="AG1004" s="18">
        <f t="shared" si="1013"/>
        <v>8.97585E-7</v>
      </c>
      <c r="AH1004" s="18">
        <f t="shared" si="1014"/>
        <v>1.2693768803826546E-6</v>
      </c>
      <c r="AI1004" s="19">
        <f t="shared" si="1015"/>
        <v>0.6154882607968063</v>
      </c>
      <c r="AJ1004" s="19">
        <f t="shared" si="1016"/>
        <v>29.094297752605282</v>
      </c>
      <c r="AK1004" s="19">
        <f t="shared" si="1017"/>
        <v>2234830.1275088154</v>
      </c>
      <c r="AL1004" s="19">
        <f t="shared" si="1018"/>
        <v>0.97971872686898598</v>
      </c>
      <c r="AM1004" s="19" t="e">
        <f t="shared" si="1019"/>
        <v>#DIV/0!</v>
      </c>
      <c r="AN1004" s="19">
        <f t="shared" si="1020"/>
        <v>1.9370034999999999</v>
      </c>
      <c r="AO1004" s="19">
        <f t="shared" si="1021"/>
        <v>76813.338012555905</v>
      </c>
    </row>
    <row r="1005" spans="1:41" s="31" customFormat="1" ht="9.75" customHeight="1" x14ac:dyDescent="0.25">
      <c r="A1005" s="1" t="s">
        <v>879</v>
      </c>
      <c r="B1005" s="1" t="s">
        <v>1510</v>
      </c>
      <c r="C1005" s="11">
        <v>14.904500000000001</v>
      </c>
      <c r="D1005" s="11">
        <v>16.820499999999999</v>
      </c>
      <c r="E1005" s="12">
        <f t="shared" si="999"/>
        <v>15.862500000000001</v>
      </c>
      <c r="F1005" s="12">
        <f t="shared" si="1000"/>
        <v>1.3548165927534241</v>
      </c>
      <c r="G1005" s="11">
        <v>7.8920199999999996</v>
      </c>
      <c r="H1005" s="11">
        <v>8.8170999999999999</v>
      </c>
      <c r="I1005" s="12">
        <f t="shared" si="1001"/>
        <v>8.3545599999999993</v>
      </c>
      <c r="J1005" s="12">
        <f t="shared" si="1002"/>
        <v>0.65413034114005164</v>
      </c>
      <c r="K1005" s="13">
        <v>0.27547500000000003</v>
      </c>
      <c r="L1005" s="13">
        <v>0.28223999999999999</v>
      </c>
      <c r="M1005" s="14">
        <f t="shared" si="1003"/>
        <v>0.27885749999999998</v>
      </c>
      <c r="N1005" s="14">
        <f t="shared" si="1004"/>
        <v>4.7835773747269697E-3</v>
      </c>
      <c r="O1005" s="13">
        <v>5.1186299999999996</v>
      </c>
      <c r="P1005" s="13">
        <v>5.0598999999999998</v>
      </c>
      <c r="Q1005" s="14">
        <f t="shared" si="1005"/>
        <v>5.0892649999999993</v>
      </c>
      <c r="R1005" s="14">
        <f t="shared" si="1006"/>
        <v>4.1528381259085742E-2</v>
      </c>
      <c r="S1005" s="15">
        <v>9.2558900000000008</v>
      </c>
      <c r="T1005" s="15">
        <v>10.1952</v>
      </c>
      <c r="U1005" s="16">
        <f t="shared" si="1007"/>
        <v>9.7255450000000003</v>
      </c>
      <c r="V1005" s="16">
        <f t="shared" si="1008"/>
        <v>0.66419247063633524</v>
      </c>
      <c r="W1005" s="15">
        <v>48.731999999999999</v>
      </c>
      <c r="X1005" s="15">
        <v>54.135199999999998</v>
      </c>
      <c r="Y1005" s="16">
        <f t="shared" si="1009"/>
        <v>51.433599999999998</v>
      </c>
      <c r="Z1005" s="16">
        <f t="shared" si="1010"/>
        <v>3.8206393601071524</v>
      </c>
      <c r="AA1005" s="17">
        <v>0.58800600000000003</v>
      </c>
      <c r="AB1005" s="17">
        <v>0.59018099999999996</v>
      </c>
      <c r="AC1005" s="18">
        <f t="shared" si="1011"/>
        <v>0.58909349999999994</v>
      </c>
      <c r="AD1005" s="18">
        <f t="shared" si="1012"/>
        <v>1.5379572490806892E-3</v>
      </c>
      <c r="AE1005" s="17">
        <v>0</v>
      </c>
      <c r="AF1005" s="17">
        <v>0</v>
      </c>
      <c r="AG1005" s="18">
        <f t="shared" si="1013"/>
        <v>0</v>
      </c>
      <c r="AH1005" s="18">
        <f t="shared" si="1014"/>
        <v>0</v>
      </c>
      <c r="AI1005" s="19">
        <f t="shared" si="1015"/>
        <v>0.61311552403467295</v>
      </c>
      <c r="AJ1005" s="19">
        <f t="shared" si="1016"/>
        <v>6.1563505438945922</v>
      </c>
      <c r="AK1005" s="19" t="e">
        <f t="shared" si="1017"/>
        <v>#DIV/0!</v>
      </c>
      <c r="AL1005" s="19">
        <f t="shared" si="1018"/>
        <v>0.90019063382050868</v>
      </c>
      <c r="AM1005" s="19">
        <f t="shared" si="1019"/>
        <v>10.106292362453125</v>
      </c>
      <c r="AN1005" s="19">
        <f t="shared" si="1020"/>
        <v>43.079039999999999</v>
      </c>
      <c r="AO1005" s="19" t="e">
        <f t="shared" si="1021"/>
        <v>#DIV/0!</v>
      </c>
    </row>
    <row r="1006" spans="1:41" s="31" customFormat="1" ht="9.75" customHeight="1" x14ac:dyDescent="0.25">
      <c r="A1006" s="1" t="s">
        <v>952</v>
      </c>
      <c r="B1006" s="1"/>
      <c r="C1006" s="11">
        <v>0</v>
      </c>
      <c r="D1006" s="11">
        <v>7.4850099999999999</v>
      </c>
      <c r="E1006" s="12">
        <f t="shared" si="999"/>
        <v>3.742505</v>
      </c>
      <c r="F1006" s="12">
        <f t="shared" si="1000"/>
        <v>5.2927013282491204</v>
      </c>
      <c r="G1006" s="11">
        <v>0.59839399999999998</v>
      </c>
      <c r="H1006" s="11">
        <v>1.1762999999999999</v>
      </c>
      <c r="I1006" s="12">
        <f t="shared" si="1001"/>
        <v>0.88734699999999989</v>
      </c>
      <c r="J1006" s="12">
        <f t="shared" si="1002"/>
        <v>0.40864125148839314</v>
      </c>
      <c r="K1006" s="13">
        <v>3.1208300000000002</v>
      </c>
      <c r="L1006" s="13">
        <v>4.7090800000000002</v>
      </c>
      <c r="M1006" s="14">
        <f t="shared" si="1003"/>
        <v>3.914955</v>
      </c>
      <c r="N1006" s="14">
        <f t="shared" si="1004"/>
        <v>1.123062345219535</v>
      </c>
      <c r="O1006" s="13">
        <v>1.1573100000000001</v>
      </c>
      <c r="P1006" s="13">
        <v>3.80253</v>
      </c>
      <c r="Q1006" s="14">
        <f t="shared" si="1005"/>
        <v>2.4799199999999999</v>
      </c>
      <c r="R1006" s="14">
        <f t="shared" si="1006"/>
        <v>1.8704529997302797</v>
      </c>
      <c r="S1006" s="15">
        <v>0.45453300000000002</v>
      </c>
      <c r="T1006" s="15">
        <v>4.0924800000000001</v>
      </c>
      <c r="U1006" s="16">
        <f t="shared" si="1007"/>
        <v>2.2735064999999999</v>
      </c>
      <c r="V1006" s="16">
        <f t="shared" si="1008"/>
        <v>2.5724169932972574</v>
      </c>
      <c r="W1006" s="15">
        <v>4.9092700000000002</v>
      </c>
      <c r="X1006" s="15">
        <v>4.1911199999999997</v>
      </c>
      <c r="Y1006" s="16">
        <f t="shared" si="1009"/>
        <v>4.5501950000000004</v>
      </c>
      <c r="Z1006" s="16">
        <f t="shared" si="1010"/>
        <v>0.50780873490911949</v>
      </c>
      <c r="AA1006" s="17">
        <v>1.99475</v>
      </c>
      <c r="AB1006" s="17">
        <v>3.8324400000000001</v>
      </c>
      <c r="AC1006" s="18">
        <f t="shared" si="1011"/>
        <v>2.9135949999999999</v>
      </c>
      <c r="AD1006" s="18">
        <f t="shared" si="1012"/>
        <v>1.2994430607187077</v>
      </c>
      <c r="AE1006" s="17">
        <v>0</v>
      </c>
      <c r="AF1006" s="17">
        <v>0</v>
      </c>
      <c r="AG1006" s="18">
        <f t="shared" si="1013"/>
        <v>0</v>
      </c>
      <c r="AH1006" s="18">
        <f t="shared" si="1014"/>
        <v>0</v>
      </c>
      <c r="AI1006" s="19">
        <f t="shared" si="1015"/>
        <v>0.60748255513352689</v>
      </c>
      <c r="AJ1006" s="19">
        <f t="shared" si="1016"/>
        <v>5.1278642966055008</v>
      </c>
      <c r="AK1006" s="19" t="e">
        <f t="shared" si="1017"/>
        <v>#DIV/0!</v>
      </c>
      <c r="AL1006" s="19">
        <f t="shared" si="1018"/>
        <v>1.1713503788963333</v>
      </c>
      <c r="AM1006" s="19">
        <f t="shared" si="1019"/>
        <v>1.8348152359753542</v>
      </c>
      <c r="AN1006" s="19">
        <f t="shared" si="1020"/>
        <v>3.6628480000000003</v>
      </c>
      <c r="AO1006" s="19" t="e">
        <f t="shared" si="1021"/>
        <v>#DIV/0!</v>
      </c>
    </row>
    <row r="1007" spans="1:41" s="31" customFormat="1" ht="9.75" customHeight="1" x14ac:dyDescent="0.25">
      <c r="A1007" s="1" t="s">
        <v>1194</v>
      </c>
      <c r="B1007" s="1"/>
      <c r="C1007" s="11">
        <v>0.55749000000000004</v>
      </c>
      <c r="D1007" s="11">
        <v>0.49788900000000003</v>
      </c>
      <c r="E1007" s="12">
        <f t="shared" si="999"/>
        <v>0.52768950000000003</v>
      </c>
      <c r="F1007" s="12">
        <f t="shared" si="1000"/>
        <v>4.2144271265499432E-2</v>
      </c>
      <c r="G1007" s="11">
        <v>0</v>
      </c>
      <c r="H1007" s="11">
        <v>0</v>
      </c>
      <c r="I1007" s="12">
        <f t="shared" si="1001"/>
        <v>0</v>
      </c>
      <c r="J1007" s="12">
        <f t="shared" si="1002"/>
        <v>0</v>
      </c>
      <c r="K1007" s="13">
        <v>1.2482599999999999</v>
      </c>
      <c r="L1007" s="13">
        <v>0</v>
      </c>
      <c r="M1007" s="14">
        <f t="shared" si="1003"/>
        <v>0.62412999999999996</v>
      </c>
      <c r="N1007" s="14">
        <f t="shared" si="1004"/>
        <v>0.88265311068391972</v>
      </c>
      <c r="O1007" s="13">
        <v>0</v>
      </c>
      <c r="P1007" s="13">
        <v>0</v>
      </c>
      <c r="Q1007" s="14">
        <f t="shared" si="1005"/>
        <v>0</v>
      </c>
      <c r="R1007" s="14">
        <f t="shared" si="1006"/>
        <v>0</v>
      </c>
      <c r="S1007" s="15">
        <v>0.40371000000000001</v>
      </c>
      <c r="T1007" s="15">
        <v>0.23735100000000001</v>
      </c>
      <c r="U1007" s="16">
        <f t="shared" si="1007"/>
        <v>0.3205305</v>
      </c>
      <c r="V1007" s="16">
        <f t="shared" si="1008"/>
        <v>0.11763357701141298</v>
      </c>
      <c r="W1007" s="15">
        <v>0.75537500000000002</v>
      </c>
      <c r="X1007" s="15">
        <v>1.4083600000000001</v>
      </c>
      <c r="Y1007" s="16">
        <f t="shared" si="1009"/>
        <v>1.0818675</v>
      </c>
      <c r="Z1007" s="16">
        <f t="shared" si="1010"/>
        <v>0.46173012151309828</v>
      </c>
      <c r="AA1007" s="17">
        <v>0</v>
      </c>
      <c r="AB1007" s="17">
        <v>0.95173099999999999</v>
      </c>
      <c r="AC1007" s="18">
        <f t="shared" si="1011"/>
        <v>0.4758655</v>
      </c>
      <c r="AD1007" s="18">
        <f t="shared" si="1012"/>
        <v>0.67297544396545406</v>
      </c>
      <c r="AE1007" s="17">
        <v>0</v>
      </c>
      <c r="AF1007" s="17">
        <v>0</v>
      </c>
      <c r="AG1007" s="18">
        <f t="shared" si="1013"/>
        <v>0</v>
      </c>
      <c r="AH1007" s="18">
        <f t="shared" si="1014"/>
        <v>0</v>
      </c>
      <c r="AI1007" s="19">
        <f t="shared" si="1015"/>
        <v>0.60742254678177221</v>
      </c>
      <c r="AJ1007" s="19" t="e">
        <f t="shared" si="1016"/>
        <v>#DIV/0!</v>
      </c>
      <c r="AK1007" s="19" t="e">
        <f t="shared" si="1017"/>
        <v>#DIV/0!</v>
      </c>
      <c r="AL1007" s="19">
        <f t="shared" si="1018"/>
        <v>0.53635079099093985</v>
      </c>
      <c r="AM1007" s="19" t="e">
        <f t="shared" si="1019"/>
        <v>#DIV/0!</v>
      </c>
      <c r="AN1007" s="19">
        <f t="shared" si="1020"/>
        <v>1.0818675</v>
      </c>
      <c r="AO1007" s="19" t="e">
        <f t="shared" si="1021"/>
        <v>#DIV/0!</v>
      </c>
    </row>
    <row r="1008" spans="1:41" s="31" customFormat="1" ht="9.75" customHeight="1" x14ac:dyDescent="0.25">
      <c r="A1008" s="1" t="s">
        <v>906</v>
      </c>
      <c r="B1008" s="29" t="s">
        <v>2063</v>
      </c>
      <c r="C1008" s="11">
        <v>1.3333200000000001</v>
      </c>
      <c r="D1008" s="11">
        <v>1.17435</v>
      </c>
      <c r="E1008" s="12">
        <f t="shared" si="999"/>
        <v>1.253835</v>
      </c>
      <c r="F1008" s="12">
        <f t="shared" si="1000"/>
        <v>0.11240876500522549</v>
      </c>
      <c r="G1008" s="11">
        <v>6.1772500000000006E-8</v>
      </c>
      <c r="H1008" s="11">
        <v>1.90289</v>
      </c>
      <c r="I1008" s="12">
        <f t="shared" si="1001"/>
        <v>0.95144503088624999</v>
      </c>
      <c r="J1008" s="12">
        <f t="shared" si="1002"/>
        <v>1.3455463791723157</v>
      </c>
      <c r="K1008" s="13">
        <v>1.3433900000000001</v>
      </c>
      <c r="L1008" s="13">
        <v>1.3093399999999999</v>
      </c>
      <c r="M1008" s="14">
        <f t="shared" si="1003"/>
        <v>1.326365</v>
      </c>
      <c r="N1008" s="14">
        <f t="shared" si="1004"/>
        <v>2.4076985899402038E-2</v>
      </c>
      <c r="O1008" s="13">
        <v>4.3201599999999996</v>
      </c>
      <c r="P1008" s="13">
        <v>2.8969299999999998</v>
      </c>
      <c r="Q1008" s="14">
        <f t="shared" si="1005"/>
        <v>3.6085449999999994</v>
      </c>
      <c r="R1008" s="14">
        <f t="shared" si="1006"/>
        <v>1.0063755841881306</v>
      </c>
      <c r="S1008" s="15">
        <v>0.75864600000000004</v>
      </c>
      <c r="T1008" s="15">
        <v>0.73317699999999997</v>
      </c>
      <c r="U1008" s="16">
        <f t="shared" si="1007"/>
        <v>0.74591150000000006</v>
      </c>
      <c r="V1008" s="16">
        <f t="shared" si="1008"/>
        <v>1.8009302610040231E-2</v>
      </c>
      <c r="W1008" s="15">
        <v>8.7407000000000004</v>
      </c>
      <c r="X1008" s="15">
        <v>8.6603200000000005</v>
      </c>
      <c r="Y1008" s="16">
        <f t="shared" si="1009"/>
        <v>8.7005100000000013</v>
      </c>
      <c r="Z1008" s="16">
        <f t="shared" si="1010"/>
        <v>5.6837243071774617E-2</v>
      </c>
      <c r="AA1008" s="17">
        <v>1.9247400000000001E-2</v>
      </c>
      <c r="AB1008" s="17">
        <v>2.0203599999999999E-2</v>
      </c>
      <c r="AC1008" s="18">
        <f t="shared" si="1011"/>
        <v>1.97255E-2</v>
      </c>
      <c r="AD1008" s="18">
        <f t="shared" si="1012"/>
        <v>6.7613550417057488E-4</v>
      </c>
      <c r="AE1008" s="17">
        <v>0</v>
      </c>
      <c r="AF1008" s="17">
        <v>0</v>
      </c>
      <c r="AG1008" s="18">
        <f t="shared" si="1013"/>
        <v>0</v>
      </c>
      <c r="AH1008" s="18">
        <f t="shared" si="1014"/>
        <v>0</v>
      </c>
      <c r="AI1008" s="19">
        <f t="shared" si="1015"/>
        <v>0.59490403442239215</v>
      </c>
      <c r="AJ1008" s="19">
        <f t="shared" si="1016"/>
        <v>9.1445219824162294</v>
      </c>
      <c r="AK1008" s="19" t="e">
        <f t="shared" si="1017"/>
        <v>#DIV/0!</v>
      </c>
      <c r="AL1008" s="19">
        <f t="shared" si="1018"/>
        <v>1.00928141223419</v>
      </c>
      <c r="AM1008" s="19">
        <f t="shared" si="1019"/>
        <v>2.4110853543464201</v>
      </c>
      <c r="AN1008" s="19">
        <f t="shared" si="1020"/>
        <v>7.7490649691137516</v>
      </c>
      <c r="AO1008" s="19" t="e">
        <f t="shared" si="1021"/>
        <v>#DIV/0!</v>
      </c>
    </row>
    <row r="1009" spans="1:41" s="31" customFormat="1" ht="9.75" customHeight="1" x14ac:dyDescent="0.25">
      <c r="A1009" s="1" t="s">
        <v>1003</v>
      </c>
      <c r="B1009" s="1" t="s">
        <v>2044</v>
      </c>
      <c r="C1009" s="11">
        <v>1.37191</v>
      </c>
      <c r="D1009" s="11">
        <v>1.99722</v>
      </c>
      <c r="E1009" s="12">
        <f t="shared" si="999"/>
        <v>1.6845650000000001</v>
      </c>
      <c r="F1009" s="12">
        <f t="shared" si="1000"/>
        <v>0.44216094134375872</v>
      </c>
      <c r="G1009" s="11">
        <v>0</v>
      </c>
      <c r="H1009" s="11">
        <v>2.7957699999999999E-2</v>
      </c>
      <c r="I1009" s="12">
        <f t="shared" si="1001"/>
        <v>1.3978849999999999E-2</v>
      </c>
      <c r="J1009" s="12">
        <f t="shared" si="1002"/>
        <v>1.9769079256379139E-2</v>
      </c>
      <c r="K1009" s="13">
        <v>1.39256</v>
      </c>
      <c r="L1009" s="13">
        <v>1.2463</v>
      </c>
      <c r="M1009" s="14">
        <f t="shared" si="1003"/>
        <v>1.3194300000000001</v>
      </c>
      <c r="N1009" s="14">
        <f t="shared" si="1004"/>
        <v>0.10342143781634448</v>
      </c>
      <c r="O1009" s="13">
        <v>2.2653599999999998</v>
      </c>
      <c r="P1009" s="13">
        <v>0.30568600000000001</v>
      </c>
      <c r="Q1009" s="14">
        <f t="shared" si="1005"/>
        <v>1.285523</v>
      </c>
      <c r="R1009" s="14">
        <f t="shared" si="1006"/>
        <v>1.3856987743149662</v>
      </c>
      <c r="S1009" s="15">
        <v>0.81378399999999995</v>
      </c>
      <c r="T1009" s="15">
        <v>1.1557200000000001</v>
      </c>
      <c r="U1009" s="16">
        <f t="shared" si="1007"/>
        <v>0.98475200000000007</v>
      </c>
      <c r="V1009" s="16">
        <f t="shared" si="1008"/>
        <v>0.24178526433180308</v>
      </c>
      <c r="W1009" s="15">
        <v>2.5551499999999998</v>
      </c>
      <c r="X1009" s="15">
        <v>3.6888999999999998</v>
      </c>
      <c r="Y1009" s="16">
        <f t="shared" si="1009"/>
        <v>3.1220249999999998</v>
      </c>
      <c r="Z1009" s="16">
        <f t="shared" si="1010"/>
        <v>0.80168231317024885</v>
      </c>
      <c r="AA1009" s="17">
        <v>2.3403900000000002</v>
      </c>
      <c r="AB1009" s="17">
        <v>2.2685599999999999</v>
      </c>
      <c r="AC1009" s="18">
        <f t="shared" si="1011"/>
        <v>2.3044750000000001</v>
      </c>
      <c r="AD1009" s="18">
        <f t="shared" si="1012"/>
        <v>5.0791480092629911E-2</v>
      </c>
      <c r="AE1009" s="17">
        <v>1.18885E-5</v>
      </c>
      <c r="AF1009" s="17">
        <v>5.8477300000000002E-4</v>
      </c>
      <c r="AG1009" s="18">
        <f t="shared" si="1013"/>
        <v>2.9833075000000001E-4</v>
      </c>
      <c r="AH1009" s="18">
        <f t="shared" si="1014"/>
        <v>4.0509051478666472E-4</v>
      </c>
      <c r="AI1009" s="19">
        <f t="shared" si="1015"/>
        <v>0.58457346555342182</v>
      </c>
      <c r="AJ1009" s="19">
        <f t="shared" si="1016"/>
        <v>223.33918741527378</v>
      </c>
      <c r="AK1009" s="19">
        <f t="shared" si="1017"/>
        <v>10464.978886688683</v>
      </c>
      <c r="AL1009" s="19">
        <f t="shared" si="1018"/>
        <v>0.69265905825584861</v>
      </c>
      <c r="AM1009" s="19">
        <f t="shared" si="1019"/>
        <v>2.4286029888224481</v>
      </c>
      <c r="AN1009" s="19">
        <f t="shared" si="1020"/>
        <v>3.1080461499999998</v>
      </c>
      <c r="AO1009" s="19">
        <f t="shared" si="1021"/>
        <v>46.85688619091394</v>
      </c>
    </row>
    <row r="1010" spans="1:41" s="31" customFormat="1" ht="9.75" customHeight="1" x14ac:dyDescent="0.25">
      <c r="A1010" s="1" t="s">
        <v>1074</v>
      </c>
      <c r="B1010" s="1" t="s">
        <v>1695</v>
      </c>
      <c r="C1010" s="11">
        <v>1.29965</v>
      </c>
      <c r="D1010" s="11">
        <v>1.1716</v>
      </c>
      <c r="E1010" s="12">
        <f t="shared" si="999"/>
        <v>1.235625</v>
      </c>
      <c r="F1010" s="12">
        <f t="shared" si="1000"/>
        <v>9.0545023330937405E-2</v>
      </c>
      <c r="G1010" s="11">
        <v>0</v>
      </c>
      <c r="H1010" s="11">
        <v>0</v>
      </c>
      <c r="I1010" s="12">
        <f t="shared" si="1001"/>
        <v>0</v>
      </c>
      <c r="J1010" s="12">
        <f t="shared" si="1002"/>
        <v>0</v>
      </c>
      <c r="K1010" s="13">
        <v>2.18886</v>
      </c>
      <c r="L1010" s="13">
        <v>2.1632799999999999</v>
      </c>
      <c r="M1010" s="14">
        <f t="shared" si="1003"/>
        <v>2.1760700000000002</v>
      </c>
      <c r="N1010" s="14">
        <f t="shared" si="1004"/>
        <v>1.8087791462751999E-2</v>
      </c>
      <c r="O1010" s="13">
        <v>1.1944900000000001</v>
      </c>
      <c r="P1010" s="13">
        <v>0</v>
      </c>
      <c r="Q1010" s="14">
        <f t="shared" si="1005"/>
        <v>0.59724500000000003</v>
      </c>
      <c r="R1010" s="14">
        <f t="shared" si="1006"/>
        <v>0.84463197905951914</v>
      </c>
      <c r="S1010" s="15">
        <v>0.73303399999999996</v>
      </c>
      <c r="T1010" s="15">
        <v>0.69901400000000002</v>
      </c>
      <c r="U1010" s="16">
        <f t="shared" si="1007"/>
        <v>0.71602399999999999</v>
      </c>
      <c r="V1010" s="16">
        <f t="shared" si="1008"/>
        <v>2.4055772695966305E-2</v>
      </c>
      <c r="W1010" s="15">
        <v>1.9694100000000001</v>
      </c>
      <c r="X1010" s="15">
        <v>2.0350899999999998</v>
      </c>
      <c r="Y1010" s="16">
        <f t="shared" si="1009"/>
        <v>2.0022500000000001</v>
      </c>
      <c r="Z1010" s="16">
        <f t="shared" si="1010"/>
        <v>4.6442773388332255E-2</v>
      </c>
      <c r="AA1010" s="17">
        <v>0</v>
      </c>
      <c r="AB1010" s="17">
        <v>0</v>
      </c>
      <c r="AC1010" s="18">
        <f t="shared" si="1011"/>
        <v>0</v>
      </c>
      <c r="AD1010" s="18">
        <f t="shared" si="1012"/>
        <v>0</v>
      </c>
      <c r="AE1010" s="17">
        <v>0</v>
      </c>
      <c r="AF1010" s="17">
        <v>0</v>
      </c>
      <c r="AG1010" s="18">
        <f t="shared" si="1013"/>
        <v>0</v>
      </c>
      <c r="AH1010" s="18">
        <f t="shared" si="1014"/>
        <v>0</v>
      </c>
      <c r="AI1010" s="19">
        <f t="shared" si="1015"/>
        <v>0.57948325746079921</v>
      </c>
      <c r="AJ1010" s="19" t="e">
        <f t="shared" si="1016"/>
        <v>#DIV/0!</v>
      </c>
      <c r="AK1010" s="19" t="e">
        <f t="shared" si="1017"/>
        <v>#DIV/0!</v>
      </c>
      <c r="AL1010" s="19">
        <f t="shared" si="1018"/>
        <v>0.96772624306541744</v>
      </c>
      <c r="AM1010" s="19">
        <f t="shared" si="1019"/>
        <v>3.3524767892573402</v>
      </c>
      <c r="AN1010" s="19">
        <f t="shared" si="1020"/>
        <v>2.0022500000000001</v>
      </c>
      <c r="AO1010" s="19" t="e">
        <f t="shared" si="1021"/>
        <v>#DIV/0!</v>
      </c>
    </row>
    <row r="1011" spans="1:41" s="31" customFormat="1" ht="9.75" customHeight="1" x14ac:dyDescent="0.25">
      <c r="A1011" s="1" t="s">
        <v>896</v>
      </c>
      <c r="B1011" s="1"/>
      <c r="C1011" s="11">
        <v>3.15611</v>
      </c>
      <c r="D1011" s="11">
        <v>3.1856</v>
      </c>
      <c r="E1011" s="12">
        <f t="shared" si="999"/>
        <v>3.170855</v>
      </c>
      <c r="F1011" s="12">
        <f t="shared" si="1000"/>
        <v>2.0852578977191297E-2</v>
      </c>
      <c r="G1011" s="11">
        <v>2.93161</v>
      </c>
      <c r="H1011" s="11">
        <v>2.9719799999999998</v>
      </c>
      <c r="I1011" s="12">
        <f t="shared" si="1001"/>
        <v>2.9517949999999997</v>
      </c>
      <c r="J1011" s="12">
        <f t="shared" si="1002"/>
        <v>2.8545900756500778E-2</v>
      </c>
      <c r="K1011" s="13">
        <v>4.8350499999999998</v>
      </c>
      <c r="L1011" s="13">
        <v>4.7703100000000003</v>
      </c>
      <c r="M1011" s="14">
        <f t="shared" si="1003"/>
        <v>4.8026800000000005</v>
      </c>
      <c r="N1011" s="14">
        <f t="shared" si="1004"/>
        <v>4.5778093014016794E-2</v>
      </c>
      <c r="O1011" s="13">
        <v>5.7190200000000004</v>
      </c>
      <c r="P1011" s="13">
        <v>5.9418699999999998</v>
      </c>
      <c r="Q1011" s="14">
        <f t="shared" si="1005"/>
        <v>5.8304450000000001</v>
      </c>
      <c r="R1011" s="14">
        <f t="shared" si="1006"/>
        <v>0.15757874618742163</v>
      </c>
      <c r="S1011" s="15">
        <v>1.8312299999999999</v>
      </c>
      <c r="T1011" s="15">
        <v>1.8380700000000001</v>
      </c>
      <c r="U1011" s="16">
        <f t="shared" si="1007"/>
        <v>1.8346499999999999</v>
      </c>
      <c r="V1011" s="16">
        <f t="shared" si="1008"/>
        <v>4.8366103833161114E-3</v>
      </c>
      <c r="W1011" s="15">
        <v>16.109400000000001</v>
      </c>
      <c r="X1011" s="15">
        <v>14.836399999999999</v>
      </c>
      <c r="Y1011" s="16">
        <f t="shared" si="1009"/>
        <v>15.472899999999999</v>
      </c>
      <c r="Z1011" s="16">
        <f t="shared" si="1010"/>
        <v>0.90014693245047606</v>
      </c>
      <c r="AA1011" s="17">
        <v>0.22934399999999999</v>
      </c>
      <c r="AB1011" s="17">
        <v>0.15346199999999999</v>
      </c>
      <c r="AC1011" s="18">
        <f t="shared" si="1011"/>
        <v>0.19140299999999999</v>
      </c>
      <c r="AD1011" s="18">
        <f t="shared" si="1012"/>
        <v>5.365667676999767E-2</v>
      </c>
      <c r="AE1011" s="17">
        <v>0.20777200000000001</v>
      </c>
      <c r="AF1011" s="17">
        <v>0.20976300000000001</v>
      </c>
      <c r="AG1011" s="18">
        <f t="shared" si="1013"/>
        <v>0.20876749999999999</v>
      </c>
      <c r="AH1011" s="18">
        <f t="shared" si="1014"/>
        <v>1.4078496013424108E-3</v>
      </c>
      <c r="AI1011" s="19">
        <f t="shared" si="1015"/>
        <v>0.57859788605912288</v>
      </c>
      <c r="AJ1011" s="19">
        <f t="shared" si="1016"/>
        <v>5.2418613081192973</v>
      </c>
      <c r="AK1011" s="19">
        <f t="shared" si="1017"/>
        <v>74.115463374327902</v>
      </c>
      <c r="AL1011" s="19">
        <f t="shared" si="1018"/>
        <v>1.0858024857782211</v>
      </c>
      <c r="AM1011" s="19">
        <f t="shared" si="1019"/>
        <v>2.6538111584964783</v>
      </c>
      <c r="AN1011" s="19">
        <f t="shared" si="1020"/>
        <v>12.521104999999999</v>
      </c>
      <c r="AO1011" s="19">
        <f t="shared" si="1021"/>
        <v>14.139150011376291</v>
      </c>
    </row>
    <row r="1012" spans="1:41" s="31" customFormat="1" ht="9.75" customHeight="1" x14ac:dyDescent="0.25">
      <c r="A1012" s="1" t="s">
        <v>1177</v>
      </c>
      <c r="B1012" s="1" t="s">
        <v>1670</v>
      </c>
      <c r="C1012" s="11">
        <v>0</v>
      </c>
      <c r="D1012" s="11">
        <v>0.307614</v>
      </c>
      <c r="E1012" s="12">
        <f t="shared" si="999"/>
        <v>0.153807</v>
      </c>
      <c r="F1012" s="12">
        <f t="shared" si="1000"/>
        <v>0.21751594538791863</v>
      </c>
      <c r="G1012" s="11">
        <v>0</v>
      </c>
      <c r="H1012" s="11">
        <v>0.155421</v>
      </c>
      <c r="I1012" s="12">
        <f t="shared" si="1001"/>
        <v>7.7710500000000002E-2</v>
      </c>
      <c r="J1012" s="12">
        <f t="shared" si="1002"/>
        <v>0.10989924303879441</v>
      </c>
      <c r="K1012" s="13">
        <v>0.119435</v>
      </c>
      <c r="L1012" s="13">
        <v>0.24432200000000001</v>
      </c>
      <c r="M1012" s="14">
        <f t="shared" si="1003"/>
        <v>0.1818785</v>
      </c>
      <c r="N1012" s="14">
        <f t="shared" si="1004"/>
        <v>8.8308444582044412E-2</v>
      </c>
      <c r="O1012" s="13">
        <v>0.34680299999999997</v>
      </c>
      <c r="P1012" s="13">
        <v>0.82340999999999998</v>
      </c>
      <c r="Q1012" s="14">
        <f t="shared" si="1005"/>
        <v>0.58510649999999997</v>
      </c>
      <c r="R1012" s="14">
        <f t="shared" si="1006"/>
        <v>0.33701204166097676</v>
      </c>
      <c r="S1012" s="15">
        <v>0</v>
      </c>
      <c r="T1012" s="15">
        <v>0.174569</v>
      </c>
      <c r="U1012" s="16">
        <f t="shared" si="1007"/>
        <v>8.7284500000000001E-2</v>
      </c>
      <c r="V1012" s="16">
        <f t="shared" si="1008"/>
        <v>0.12343892368495442</v>
      </c>
      <c r="W1012" s="15">
        <v>0.86070599999999997</v>
      </c>
      <c r="X1012" s="15">
        <v>1.48637</v>
      </c>
      <c r="Y1012" s="16">
        <f t="shared" si="1009"/>
        <v>1.173538</v>
      </c>
      <c r="Z1012" s="16">
        <f t="shared" si="1010"/>
        <v>0.44241125714429974</v>
      </c>
      <c r="AA1012" s="17">
        <v>0.355769</v>
      </c>
      <c r="AB1012" s="17">
        <v>0.38789400000000002</v>
      </c>
      <c r="AC1012" s="18">
        <f t="shared" si="1011"/>
        <v>0.37183149999999998</v>
      </c>
      <c r="AD1012" s="18">
        <f t="shared" si="1012"/>
        <v>2.2715805345617849E-2</v>
      </c>
      <c r="AE1012" s="17">
        <v>0</v>
      </c>
      <c r="AF1012" s="17">
        <v>0</v>
      </c>
      <c r="AG1012" s="18">
        <f t="shared" si="1013"/>
        <v>0</v>
      </c>
      <c r="AH1012" s="18">
        <f t="shared" si="1014"/>
        <v>0</v>
      </c>
      <c r="AI1012" s="19">
        <f t="shared" si="1015"/>
        <v>0.56749367714083232</v>
      </c>
      <c r="AJ1012" s="19">
        <f t="shared" si="1016"/>
        <v>15.101408432579895</v>
      </c>
      <c r="AK1012" s="19" t="e">
        <f t="shared" si="1017"/>
        <v>#DIV/0!</v>
      </c>
      <c r="AL1012" s="19">
        <f t="shared" si="1018"/>
        <v>0.57906577770003431</v>
      </c>
      <c r="AM1012" s="19">
        <f t="shared" si="1019"/>
        <v>2.005682726136182</v>
      </c>
      <c r="AN1012" s="19">
        <f t="shared" si="1020"/>
        <v>1.0958275</v>
      </c>
      <c r="AO1012" s="19" t="e">
        <f t="shared" si="1021"/>
        <v>#DIV/0!</v>
      </c>
    </row>
    <row r="1013" spans="1:41" s="31" customFormat="1" ht="9.75" customHeight="1" x14ac:dyDescent="0.25">
      <c r="A1013" s="1" t="s">
        <v>902</v>
      </c>
      <c r="B1013" s="1" t="s">
        <v>1524</v>
      </c>
      <c r="C1013" s="11">
        <v>2.5160900000000002</v>
      </c>
      <c r="D1013" s="11">
        <v>2.8663699999999999</v>
      </c>
      <c r="E1013" s="12">
        <f t="shared" si="999"/>
        <v>2.69123</v>
      </c>
      <c r="F1013" s="12">
        <f t="shared" si="1000"/>
        <v>0.24768536331402366</v>
      </c>
      <c r="G1013" s="11">
        <v>0</v>
      </c>
      <c r="H1013" s="11">
        <v>0</v>
      </c>
      <c r="I1013" s="12">
        <f t="shared" si="1001"/>
        <v>0</v>
      </c>
      <c r="J1013" s="12">
        <f t="shared" si="1002"/>
        <v>0</v>
      </c>
      <c r="K1013" s="13">
        <v>1.26115</v>
      </c>
      <c r="L1013" s="13">
        <v>1.29213</v>
      </c>
      <c r="M1013" s="14">
        <f t="shared" si="1003"/>
        <v>1.27664</v>
      </c>
      <c r="N1013" s="14">
        <f t="shared" si="1004"/>
        <v>2.190616808115925E-2</v>
      </c>
      <c r="O1013" s="13">
        <v>0</v>
      </c>
      <c r="P1013" s="13">
        <v>0</v>
      </c>
      <c r="Q1013" s="14">
        <f t="shared" si="1005"/>
        <v>0</v>
      </c>
      <c r="R1013" s="14">
        <f t="shared" si="1006"/>
        <v>0</v>
      </c>
      <c r="S1013" s="15">
        <v>1.5632200000000001</v>
      </c>
      <c r="T1013" s="15">
        <v>1.4569799999999999</v>
      </c>
      <c r="U1013" s="16">
        <f t="shared" si="1007"/>
        <v>1.5101</v>
      </c>
      <c r="V1013" s="16">
        <f t="shared" si="1008"/>
        <v>7.5123024433258884E-2</v>
      </c>
      <c r="W1013" s="15">
        <v>9.0742999999999991</v>
      </c>
      <c r="X1013" s="15">
        <v>9.4848099999999995</v>
      </c>
      <c r="Y1013" s="16">
        <f t="shared" si="1009"/>
        <v>9.2795549999999984</v>
      </c>
      <c r="Z1013" s="16">
        <f t="shared" si="1010"/>
        <v>0.29027440474488991</v>
      </c>
      <c r="AA1013" s="17">
        <v>0.58733599999999997</v>
      </c>
      <c r="AB1013" s="17">
        <v>0.58950899999999995</v>
      </c>
      <c r="AC1013" s="18">
        <f t="shared" si="1011"/>
        <v>0.58842249999999996</v>
      </c>
      <c r="AD1013" s="18">
        <f t="shared" si="1012"/>
        <v>1.5365430355183539E-3</v>
      </c>
      <c r="AE1013" s="17">
        <v>0</v>
      </c>
      <c r="AF1013" s="17">
        <v>0</v>
      </c>
      <c r="AG1013" s="18">
        <f t="shared" si="1013"/>
        <v>0</v>
      </c>
      <c r="AH1013" s="18">
        <f t="shared" si="1014"/>
        <v>0</v>
      </c>
      <c r="AI1013" s="19">
        <f t="shared" si="1015"/>
        <v>0.56111889359140621</v>
      </c>
      <c r="AJ1013" s="19" t="e">
        <f t="shared" si="1016"/>
        <v>#DIV/0!</v>
      </c>
      <c r="AK1013" s="19" t="e">
        <f t="shared" si="1017"/>
        <v>#DIV/0!</v>
      </c>
      <c r="AL1013" s="19">
        <f t="shared" si="1018"/>
        <v>0.95671921735912469</v>
      </c>
      <c r="AM1013" s="19" t="e">
        <f t="shared" si="1019"/>
        <v>#DIV/0!</v>
      </c>
      <c r="AN1013" s="19">
        <f t="shared" si="1020"/>
        <v>9.2795549999999984</v>
      </c>
      <c r="AO1013" s="19" t="e">
        <f t="shared" si="1021"/>
        <v>#DIV/0!</v>
      </c>
    </row>
    <row r="1014" spans="1:41" s="31" customFormat="1" ht="9.75" customHeight="1" x14ac:dyDescent="0.25">
      <c r="A1014" s="1" t="s">
        <v>1017</v>
      </c>
      <c r="B1014" s="1" t="s">
        <v>1265</v>
      </c>
      <c r="C1014" s="11">
        <v>4.0158300000000001E-2</v>
      </c>
      <c r="D1014" s="11">
        <v>4.0246400000000002E-2</v>
      </c>
      <c r="E1014" s="12">
        <f t="shared" si="999"/>
        <v>4.0202349999999998E-2</v>
      </c>
      <c r="F1014" s="12">
        <f t="shared" si="1000"/>
        <v>6.2296107422535319E-5</v>
      </c>
      <c r="G1014" s="11">
        <v>0.35644500000000001</v>
      </c>
      <c r="H1014" s="11">
        <v>0.42194100000000001</v>
      </c>
      <c r="I1014" s="12">
        <f t="shared" si="1001"/>
        <v>0.38919300000000001</v>
      </c>
      <c r="J1014" s="12">
        <f t="shared" si="1002"/>
        <v>4.6312665740594117E-2</v>
      </c>
      <c r="K1014" s="13">
        <v>8.5714399999999996E-2</v>
      </c>
      <c r="L1014" s="13">
        <v>4.4541799999999999E-2</v>
      </c>
      <c r="M1014" s="14">
        <f t="shared" si="1003"/>
        <v>6.5128099999999994E-2</v>
      </c>
      <c r="N1014" s="14">
        <f t="shared" si="1004"/>
        <v>2.9113424659081261E-2</v>
      </c>
      <c r="O1014" s="13">
        <v>0.30362499999999998</v>
      </c>
      <c r="P1014" s="13">
        <v>0.234682</v>
      </c>
      <c r="Q1014" s="14">
        <f t="shared" si="1005"/>
        <v>0.26915349999999999</v>
      </c>
      <c r="R1014" s="14">
        <f t="shared" si="1006"/>
        <v>4.8750062815344178E-2</v>
      </c>
      <c r="S1014" s="15">
        <v>0</v>
      </c>
      <c r="T1014" s="15">
        <v>4.5022100000000002E-2</v>
      </c>
      <c r="U1014" s="16">
        <f t="shared" si="1007"/>
        <v>2.2511050000000001E-2</v>
      </c>
      <c r="V1014" s="16">
        <f t="shared" si="1008"/>
        <v>3.1835432213258866E-2</v>
      </c>
      <c r="W1014" s="15">
        <v>2.8634200000000001</v>
      </c>
      <c r="X1014" s="15">
        <v>2.9404400000000002</v>
      </c>
      <c r="Y1014" s="16">
        <f t="shared" si="1009"/>
        <v>2.9019300000000001</v>
      </c>
      <c r="Z1014" s="16">
        <f t="shared" si="1010"/>
        <v>5.4461364286987952E-2</v>
      </c>
      <c r="AA1014" s="17">
        <v>0</v>
      </c>
      <c r="AB1014" s="17">
        <v>0</v>
      </c>
      <c r="AC1014" s="18">
        <f t="shared" si="1011"/>
        <v>0</v>
      </c>
      <c r="AD1014" s="18">
        <f t="shared" si="1012"/>
        <v>0</v>
      </c>
      <c r="AE1014" s="17">
        <v>0</v>
      </c>
      <c r="AF1014" s="17">
        <v>0</v>
      </c>
      <c r="AG1014" s="18">
        <f t="shared" si="1013"/>
        <v>0</v>
      </c>
      <c r="AH1014" s="18">
        <f t="shared" si="1014"/>
        <v>0</v>
      </c>
      <c r="AI1014" s="19">
        <f t="shared" si="1015"/>
        <v>0.55994363513575707</v>
      </c>
      <c r="AJ1014" s="19">
        <f t="shared" si="1016"/>
        <v>7.4562749073081998</v>
      </c>
      <c r="AK1014" s="19" t="e">
        <f t="shared" si="1017"/>
        <v>#DIV/0!</v>
      </c>
      <c r="AL1014" s="19">
        <f t="shared" si="1018"/>
        <v>0.97380664118295224</v>
      </c>
      <c r="AM1014" s="19">
        <f t="shared" si="1019"/>
        <v>10.781691488314291</v>
      </c>
      <c r="AN1014" s="19">
        <f t="shared" si="1020"/>
        <v>2.512737</v>
      </c>
      <c r="AO1014" s="19" t="e">
        <f t="shared" si="1021"/>
        <v>#DIV/0!</v>
      </c>
    </row>
    <row r="1015" spans="1:41" s="31" customFormat="1" ht="9.75" customHeight="1" x14ac:dyDescent="0.25">
      <c r="A1015" s="1" t="s">
        <v>948</v>
      </c>
      <c r="B1015" s="1" t="s">
        <v>1260</v>
      </c>
      <c r="C1015" s="11">
        <v>1.28918</v>
      </c>
      <c r="D1015" s="11">
        <v>1.3012300000000001</v>
      </c>
      <c r="E1015" s="12">
        <f t="shared" si="999"/>
        <v>1.2952050000000002</v>
      </c>
      <c r="F1015" s="12">
        <f t="shared" si="1000"/>
        <v>8.5206367132979795E-3</v>
      </c>
      <c r="G1015" s="11">
        <v>0.28770600000000002</v>
      </c>
      <c r="H1015" s="11">
        <v>0.349852</v>
      </c>
      <c r="I1015" s="12">
        <f t="shared" si="1001"/>
        <v>0.31877900000000003</v>
      </c>
      <c r="J1015" s="12">
        <f t="shared" si="1002"/>
        <v>4.3943858023619171E-2</v>
      </c>
      <c r="K1015" s="13">
        <v>0.24604200000000001</v>
      </c>
      <c r="L1015" s="13">
        <v>0.25208399999999997</v>
      </c>
      <c r="M1015" s="14">
        <f t="shared" si="1003"/>
        <v>0.24906299999999998</v>
      </c>
      <c r="N1015" s="14">
        <f t="shared" si="1004"/>
        <v>4.2723391719290951E-3</v>
      </c>
      <c r="O1015" s="13">
        <v>0.714333</v>
      </c>
      <c r="P1015" s="13">
        <v>1.1662600000000001</v>
      </c>
      <c r="Q1015" s="14">
        <f t="shared" si="1005"/>
        <v>0.94029650000000009</v>
      </c>
      <c r="R1015" s="14">
        <f t="shared" si="1006"/>
        <v>0.31956064630129272</v>
      </c>
      <c r="S1015" s="15">
        <v>0.599055</v>
      </c>
      <c r="T1015" s="15">
        <v>0.84180900000000003</v>
      </c>
      <c r="U1015" s="16">
        <f t="shared" si="1007"/>
        <v>0.72043199999999996</v>
      </c>
      <c r="V1015" s="16">
        <f t="shared" si="1008"/>
        <v>0.17165299956015931</v>
      </c>
      <c r="W1015" s="15">
        <v>4.6987500000000004</v>
      </c>
      <c r="X1015" s="15">
        <v>4.7232500000000002</v>
      </c>
      <c r="Y1015" s="16">
        <f t="shared" si="1009"/>
        <v>4.7110000000000003</v>
      </c>
      <c r="Z1015" s="16">
        <f t="shared" si="1010"/>
        <v>1.7324116139070235E-2</v>
      </c>
      <c r="AA1015" s="17">
        <v>0</v>
      </c>
      <c r="AB1015" s="17">
        <v>0</v>
      </c>
      <c r="AC1015" s="18">
        <f t="shared" si="1011"/>
        <v>0</v>
      </c>
      <c r="AD1015" s="18">
        <f t="shared" si="1012"/>
        <v>0</v>
      </c>
      <c r="AE1015" s="17">
        <v>0</v>
      </c>
      <c r="AF1015" s="17">
        <v>0</v>
      </c>
      <c r="AG1015" s="18">
        <f t="shared" si="1013"/>
        <v>0</v>
      </c>
      <c r="AH1015" s="18">
        <f t="shared" si="1014"/>
        <v>0</v>
      </c>
      <c r="AI1015" s="19">
        <f t="shared" si="1015"/>
        <v>0.55623009484984998</v>
      </c>
      <c r="AJ1015" s="19">
        <f t="shared" si="1016"/>
        <v>14.778263310945826</v>
      </c>
      <c r="AK1015" s="19" t="e">
        <f t="shared" si="1017"/>
        <v>#DIV/0!</v>
      </c>
      <c r="AL1015" s="19">
        <f t="shared" si="1018"/>
        <v>0.99481289366432013</v>
      </c>
      <c r="AM1015" s="19">
        <f t="shared" si="1019"/>
        <v>5.0101218073235412</v>
      </c>
      <c r="AN1015" s="19">
        <f t="shared" si="1020"/>
        <v>4.3922210000000002</v>
      </c>
      <c r="AO1015" s="19" t="e">
        <f t="shared" si="1021"/>
        <v>#DIV/0!</v>
      </c>
    </row>
    <row r="1016" spans="1:41" s="31" customFormat="1" ht="9.75" customHeight="1" x14ac:dyDescent="0.25">
      <c r="A1016" s="1" t="s">
        <v>1168</v>
      </c>
      <c r="B1016" s="1" t="s">
        <v>1578</v>
      </c>
      <c r="C1016" s="11">
        <v>0.278972</v>
      </c>
      <c r="D1016" s="11">
        <v>0</v>
      </c>
      <c r="E1016" s="12">
        <f t="shared" si="999"/>
        <v>0.139486</v>
      </c>
      <c r="F1016" s="12">
        <f t="shared" si="1000"/>
        <v>0.19726299296117356</v>
      </c>
      <c r="G1016" s="11">
        <v>1.9621499999999999E-4</v>
      </c>
      <c r="H1016" s="11">
        <v>0</v>
      </c>
      <c r="I1016" s="12">
        <f t="shared" si="1001"/>
        <v>9.8107499999999995E-5</v>
      </c>
      <c r="J1016" s="12">
        <f t="shared" si="1002"/>
        <v>1.387449570705184E-4</v>
      </c>
      <c r="K1016" s="13">
        <v>3.0315499999999999E-2</v>
      </c>
      <c r="L1016" s="13">
        <v>0.57811199999999996</v>
      </c>
      <c r="M1016" s="14">
        <f t="shared" si="1003"/>
        <v>0.30421375</v>
      </c>
      <c r="N1016" s="14">
        <f t="shared" si="1004"/>
        <v>0.38735061986025654</v>
      </c>
      <c r="O1016" s="13">
        <v>0</v>
      </c>
      <c r="P1016" s="13">
        <v>0</v>
      </c>
      <c r="Q1016" s="14">
        <f t="shared" si="1005"/>
        <v>0</v>
      </c>
      <c r="R1016" s="14">
        <f t="shared" si="1006"/>
        <v>0</v>
      </c>
      <c r="S1016" s="15">
        <v>0.100244</v>
      </c>
      <c r="T1016" s="15">
        <v>5.2803099999999999E-2</v>
      </c>
      <c r="U1016" s="16">
        <f t="shared" si="1007"/>
        <v>7.6523549999999996E-2</v>
      </c>
      <c r="V1016" s="16">
        <f t="shared" si="1008"/>
        <v>3.3545782095592912E-2</v>
      </c>
      <c r="W1016" s="15">
        <v>1.42814</v>
      </c>
      <c r="X1016" s="15">
        <v>1.0516799999999999</v>
      </c>
      <c r="Y1016" s="16">
        <f t="shared" si="1009"/>
        <v>1.2399100000000001</v>
      </c>
      <c r="Z1016" s="16">
        <f t="shared" si="1010"/>
        <v>0.26619741884548676</v>
      </c>
      <c r="AA1016" s="17">
        <v>0</v>
      </c>
      <c r="AB1016" s="17">
        <v>0</v>
      </c>
      <c r="AC1016" s="18">
        <f t="shared" si="1011"/>
        <v>0</v>
      </c>
      <c r="AD1016" s="18">
        <f t="shared" si="1012"/>
        <v>0</v>
      </c>
      <c r="AE1016" s="17">
        <v>0</v>
      </c>
      <c r="AF1016" s="17">
        <v>0</v>
      </c>
      <c r="AG1016" s="18">
        <f t="shared" si="1013"/>
        <v>0</v>
      </c>
      <c r="AH1016" s="18">
        <f t="shared" si="1014"/>
        <v>0</v>
      </c>
      <c r="AI1016" s="19">
        <f t="shared" si="1015"/>
        <v>0.5486109717104225</v>
      </c>
      <c r="AJ1016" s="19">
        <f t="shared" si="1016"/>
        <v>12638.279438371175</v>
      </c>
      <c r="AK1016" s="19" t="e">
        <f t="shared" si="1017"/>
        <v>#DIV/0!</v>
      </c>
      <c r="AL1016" s="19">
        <f t="shared" si="1018"/>
        <v>1.3579605963791268</v>
      </c>
      <c r="AM1016" s="19" t="e">
        <f t="shared" si="1019"/>
        <v>#DIV/0!</v>
      </c>
      <c r="AN1016" s="19">
        <f t="shared" si="1020"/>
        <v>1.2398118925000001</v>
      </c>
      <c r="AO1016" s="19" t="e">
        <f t="shared" si="1021"/>
        <v>#DIV/0!</v>
      </c>
    </row>
    <row r="1017" spans="1:41" s="31" customFormat="1" ht="9.75" customHeight="1" x14ac:dyDescent="0.25">
      <c r="A1017" s="1" t="s">
        <v>1092</v>
      </c>
      <c r="B1017" s="1" t="s">
        <v>1875</v>
      </c>
      <c r="C1017" s="11">
        <v>0.35181800000000002</v>
      </c>
      <c r="D1017" s="11">
        <v>0.39949400000000002</v>
      </c>
      <c r="E1017" s="12">
        <f t="shared" si="999"/>
        <v>0.37565599999999999</v>
      </c>
      <c r="F1017" s="12">
        <f t="shared" si="1000"/>
        <v>3.3712022899849835E-2</v>
      </c>
      <c r="G1017" s="11">
        <v>0.269895</v>
      </c>
      <c r="H1017" s="11">
        <v>0.32833400000000001</v>
      </c>
      <c r="I1017" s="12">
        <f t="shared" si="1001"/>
        <v>0.29911450000000001</v>
      </c>
      <c r="J1017" s="12">
        <f t="shared" si="1002"/>
        <v>4.1322613185760665E-2</v>
      </c>
      <c r="K1017" s="13">
        <v>9.23239E-2</v>
      </c>
      <c r="L1017" s="13">
        <v>9.45912E-2</v>
      </c>
      <c r="M1017" s="14">
        <f t="shared" si="1003"/>
        <v>9.345755E-2</v>
      </c>
      <c r="N1017" s="14">
        <f t="shared" si="1004"/>
        <v>1.6032232049842591E-3</v>
      </c>
      <c r="O1017" s="13">
        <v>0</v>
      </c>
      <c r="P1017" s="13">
        <v>0</v>
      </c>
      <c r="Q1017" s="14">
        <f t="shared" si="1005"/>
        <v>0</v>
      </c>
      <c r="R1017" s="14">
        <f t="shared" si="1006"/>
        <v>0</v>
      </c>
      <c r="S1017" s="15">
        <v>0.17982999999999999</v>
      </c>
      <c r="T1017" s="15">
        <v>0.22562699999999999</v>
      </c>
      <c r="U1017" s="16">
        <f t="shared" si="1007"/>
        <v>0.20272849999999998</v>
      </c>
      <c r="V1017" s="16">
        <f t="shared" si="1008"/>
        <v>3.2383369258000547E-2</v>
      </c>
      <c r="W1017" s="15">
        <v>1.8095399999999999</v>
      </c>
      <c r="X1017" s="15">
        <v>1.9122600000000001</v>
      </c>
      <c r="Y1017" s="16">
        <f t="shared" si="1009"/>
        <v>1.8609</v>
      </c>
      <c r="Z1017" s="16">
        <f t="shared" si="1010"/>
        <v>7.2634008563482261E-2</v>
      </c>
      <c r="AA1017" s="17">
        <v>0</v>
      </c>
      <c r="AB1017" s="17">
        <v>0</v>
      </c>
      <c r="AC1017" s="18">
        <f t="shared" si="1011"/>
        <v>0</v>
      </c>
      <c r="AD1017" s="18">
        <f t="shared" si="1012"/>
        <v>0</v>
      </c>
      <c r="AE1017" s="17">
        <v>0</v>
      </c>
      <c r="AF1017" s="17">
        <v>0</v>
      </c>
      <c r="AG1017" s="18">
        <f t="shared" si="1013"/>
        <v>0</v>
      </c>
      <c r="AH1017" s="18">
        <f t="shared" si="1014"/>
        <v>0</v>
      </c>
      <c r="AI1017" s="19">
        <f t="shared" si="1015"/>
        <v>0.53966527887215954</v>
      </c>
      <c r="AJ1017" s="19">
        <f t="shared" si="1016"/>
        <v>6.2213633909422645</v>
      </c>
      <c r="AK1017" s="19" t="e">
        <f t="shared" si="1017"/>
        <v>#DIV/0!</v>
      </c>
      <c r="AL1017" s="19">
        <f t="shared" si="1018"/>
        <v>0.94628345517868906</v>
      </c>
      <c r="AM1017" s="19" t="e">
        <f t="shared" si="1019"/>
        <v>#DIV/0!</v>
      </c>
      <c r="AN1017" s="19">
        <f t="shared" si="1020"/>
        <v>1.5617855</v>
      </c>
      <c r="AO1017" s="19" t="e">
        <f t="shared" si="1021"/>
        <v>#DIV/0!</v>
      </c>
    </row>
    <row r="1018" spans="1:41" s="31" customFormat="1" ht="9.75" customHeight="1" x14ac:dyDescent="0.25">
      <c r="A1018" s="1" t="s">
        <v>968</v>
      </c>
      <c r="B1018" s="1"/>
      <c r="C1018" s="11">
        <v>1.5430600000000001</v>
      </c>
      <c r="D1018" s="11">
        <v>2.31216</v>
      </c>
      <c r="E1018" s="12">
        <f t="shared" si="999"/>
        <v>1.92761</v>
      </c>
      <c r="F1018" s="12">
        <f t="shared" si="1000"/>
        <v>0.54383582541057274</v>
      </c>
      <c r="G1018" s="11">
        <v>1.0441100000000001</v>
      </c>
      <c r="H1018" s="11">
        <v>0.48971999999999999</v>
      </c>
      <c r="I1018" s="12">
        <f t="shared" si="1001"/>
        <v>0.76691500000000001</v>
      </c>
      <c r="J1018" s="12">
        <f t="shared" si="1002"/>
        <v>0.39201292842201013</v>
      </c>
      <c r="K1018" s="13">
        <v>3.51892</v>
      </c>
      <c r="L1018" s="13">
        <v>1.8068500000000001</v>
      </c>
      <c r="M1018" s="14">
        <f t="shared" si="1003"/>
        <v>2.6628850000000002</v>
      </c>
      <c r="N1018" s="14">
        <f t="shared" si="1004"/>
        <v>1.2106163068660523</v>
      </c>
      <c r="O1018" s="13">
        <v>2.1157699999999999</v>
      </c>
      <c r="P1018" s="13">
        <v>1.4580200000000001</v>
      </c>
      <c r="Q1018" s="14">
        <f t="shared" si="1005"/>
        <v>1.7868949999999999</v>
      </c>
      <c r="R1018" s="14">
        <f t="shared" si="1006"/>
        <v>0.4650994853254522</v>
      </c>
      <c r="S1018" s="15">
        <v>0.93517300000000003</v>
      </c>
      <c r="T1018" s="15">
        <v>1.1434599999999999</v>
      </c>
      <c r="U1018" s="16">
        <f t="shared" si="1007"/>
        <v>1.0393165</v>
      </c>
      <c r="V1018" s="16">
        <f t="shared" si="1008"/>
        <v>0.14728115013300236</v>
      </c>
      <c r="W1018" s="15">
        <v>4.6691799999999999</v>
      </c>
      <c r="X1018" s="15">
        <v>3.56202</v>
      </c>
      <c r="Y1018" s="16">
        <f t="shared" si="1009"/>
        <v>4.1155999999999997</v>
      </c>
      <c r="Z1018" s="16">
        <f t="shared" si="1010"/>
        <v>0.78288034385850014</v>
      </c>
      <c r="AA1018" s="17">
        <v>1.33226</v>
      </c>
      <c r="AB1018" s="17">
        <v>0.13004099999999999</v>
      </c>
      <c r="AC1018" s="18">
        <f t="shared" si="1011"/>
        <v>0.73115050000000004</v>
      </c>
      <c r="AD1018" s="18">
        <f t="shared" si="1012"/>
        <v>0.85009720737130989</v>
      </c>
      <c r="AE1018" s="17">
        <v>0.139262</v>
      </c>
      <c r="AF1018" s="17">
        <v>0.140598</v>
      </c>
      <c r="AG1018" s="18">
        <f t="shared" si="1013"/>
        <v>0.13993</v>
      </c>
      <c r="AH1018" s="18">
        <f t="shared" si="1014"/>
        <v>9.4469465966523026E-4</v>
      </c>
      <c r="AI1018" s="19">
        <f t="shared" si="1015"/>
        <v>0.53917363989603706</v>
      </c>
      <c r="AJ1018" s="19">
        <f t="shared" si="1016"/>
        <v>5.3664356545379865</v>
      </c>
      <c r="AK1018" s="19">
        <f t="shared" si="1017"/>
        <v>29.411848781533621</v>
      </c>
      <c r="AL1018" s="19">
        <f t="shared" si="1018"/>
        <v>1.3108236337808321</v>
      </c>
      <c r="AM1018" s="19">
        <f t="shared" si="1019"/>
        <v>2.3032131154880391</v>
      </c>
      <c r="AN1018" s="19">
        <f t="shared" si="1020"/>
        <v>3.3486849999999997</v>
      </c>
      <c r="AO1018" s="19">
        <f t="shared" si="1021"/>
        <v>5.4807046380333029</v>
      </c>
    </row>
    <row r="1019" spans="1:41" s="31" customFormat="1" ht="9.75" customHeight="1" x14ac:dyDescent="0.25">
      <c r="A1019" s="1" t="s">
        <v>908</v>
      </c>
      <c r="B1019" s="1" t="s">
        <v>1877</v>
      </c>
      <c r="C1019" s="11">
        <v>0.49259700000000001</v>
      </c>
      <c r="D1019" s="11">
        <v>0.26755699999999999</v>
      </c>
      <c r="E1019" s="12">
        <f t="shared" si="999"/>
        <v>0.380077</v>
      </c>
      <c r="F1019" s="12">
        <f t="shared" si="1000"/>
        <v>0.15912731003822067</v>
      </c>
      <c r="G1019" s="11">
        <v>0</v>
      </c>
      <c r="H1019" s="11">
        <v>1.18136</v>
      </c>
      <c r="I1019" s="12">
        <f t="shared" si="1001"/>
        <v>0.59067999999999998</v>
      </c>
      <c r="J1019" s="12">
        <f t="shared" si="1002"/>
        <v>0.83534766702253971</v>
      </c>
      <c r="K1019" s="13">
        <v>0</v>
      </c>
      <c r="L1019" s="13">
        <v>0</v>
      </c>
      <c r="M1019" s="14">
        <f t="shared" si="1003"/>
        <v>0</v>
      </c>
      <c r="N1019" s="14">
        <f t="shared" si="1004"/>
        <v>0</v>
      </c>
      <c r="O1019" s="13">
        <v>3.22309</v>
      </c>
      <c r="P1019" s="13">
        <v>2.8933200000000001</v>
      </c>
      <c r="Q1019" s="14">
        <f t="shared" si="1005"/>
        <v>3.0582050000000001</v>
      </c>
      <c r="R1019" s="14">
        <f t="shared" si="1006"/>
        <v>0.23318260323188769</v>
      </c>
      <c r="S1019" s="15">
        <v>0.404561</v>
      </c>
      <c r="T1019" s="15">
        <v>0</v>
      </c>
      <c r="U1019" s="16">
        <f t="shared" si="1007"/>
        <v>0.2022805</v>
      </c>
      <c r="V1019" s="16">
        <f t="shared" si="1008"/>
        <v>0.28606782650361084</v>
      </c>
      <c r="W1019" s="15">
        <v>10.223599999999999</v>
      </c>
      <c r="X1019" s="15">
        <v>6.34084</v>
      </c>
      <c r="Y1019" s="16">
        <f t="shared" si="1009"/>
        <v>8.2822199999999988</v>
      </c>
      <c r="Z1019" s="16">
        <f t="shared" si="1010"/>
        <v>2.7455259257198867</v>
      </c>
      <c r="AA1019" s="17">
        <v>0</v>
      </c>
      <c r="AB1019" s="17">
        <v>0</v>
      </c>
      <c r="AC1019" s="18">
        <f t="shared" si="1011"/>
        <v>0</v>
      </c>
      <c r="AD1019" s="18">
        <f t="shared" si="1012"/>
        <v>0</v>
      </c>
      <c r="AE1019" s="17">
        <v>0</v>
      </c>
      <c r="AF1019" s="17">
        <v>0</v>
      </c>
      <c r="AG1019" s="18">
        <f t="shared" si="1013"/>
        <v>0</v>
      </c>
      <c r="AH1019" s="18">
        <f t="shared" si="1014"/>
        <v>0</v>
      </c>
      <c r="AI1019" s="19">
        <f t="shared" si="1015"/>
        <v>0.53220926285989423</v>
      </c>
      <c r="AJ1019" s="19">
        <f t="shared" si="1016"/>
        <v>14.021500643326334</v>
      </c>
      <c r="AK1019" s="19" t="e">
        <f t="shared" si="1017"/>
        <v>#DIV/0!</v>
      </c>
      <c r="AL1019" s="19">
        <f t="shared" si="1018"/>
        <v>1.6123415825032645</v>
      </c>
      <c r="AM1019" s="19">
        <f t="shared" si="1019"/>
        <v>2.7081964747294567</v>
      </c>
      <c r="AN1019" s="19">
        <f t="shared" si="1020"/>
        <v>7.6915399999999989</v>
      </c>
      <c r="AO1019" s="19" t="e">
        <f t="shared" si="1021"/>
        <v>#DIV/0!</v>
      </c>
    </row>
    <row r="1020" spans="1:41" s="31" customFormat="1" ht="9.75" customHeight="1" x14ac:dyDescent="0.25">
      <c r="A1020" s="1" t="s">
        <v>1083</v>
      </c>
      <c r="B1020" s="1"/>
      <c r="C1020" s="11">
        <v>0.51905599999999996</v>
      </c>
      <c r="D1020" s="11">
        <v>0.48516900000000002</v>
      </c>
      <c r="E1020" s="12">
        <f t="shared" si="999"/>
        <v>0.50211249999999996</v>
      </c>
      <c r="F1020" s="12">
        <f t="shared" si="1000"/>
        <v>2.3961727494068497E-2</v>
      </c>
      <c r="G1020" s="11">
        <v>0.212368</v>
      </c>
      <c r="H1020" s="11">
        <v>0.21529300000000001</v>
      </c>
      <c r="I1020" s="12">
        <f t="shared" si="1001"/>
        <v>0.21383050000000001</v>
      </c>
      <c r="J1020" s="12">
        <f t="shared" si="1002"/>
        <v>2.0682873349706591E-3</v>
      </c>
      <c r="K1020" s="13">
        <v>0.86266699999999996</v>
      </c>
      <c r="L1020" s="13">
        <v>0.74429699999999999</v>
      </c>
      <c r="M1020" s="14">
        <f t="shared" si="1003"/>
        <v>0.80348200000000003</v>
      </c>
      <c r="N1020" s="14">
        <f t="shared" si="1004"/>
        <v>8.3700229689051608E-2</v>
      </c>
      <c r="O1020" s="13">
        <v>0.42182399999999998</v>
      </c>
      <c r="P1020" s="13">
        <v>0.43655500000000003</v>
      </c>
      <c r="Q1020" s="14">
        <f t="shared" si="1005"/>
        <v>0.4291895</v>
      </c>
      <c r="R1020" s="14">
        <f t="shared" si="1006"/>
        <v>1.0416389993659066E-2</v>
      </c>
      <c r="S1020" s="15">
        <v>0.26531300000000002</v>
      </c>
      <c r="T1020" s="15">
        <v>0.26806999999999997</v>
      </c>
      <c r="U1020" s="16">
        <f t="shared" si="1007"/>
        <v>0.26669149999999997</v>
      </c>
      <c r="V1020" s="16">
        <f t="shared" si="1008"/>
        <v>1.949493395731279E-3</v>
      </c>
      <c r="W1020" s="15">
        <v>1.7798099999999999</v>
      </c>
      <c r="X1020" s="15">
        <v>2.0957499999999998</v>
      </c>
      <c r="Y1020" s="16">
        <f t="shared" si="1009"/>
        <v>1.9377799999999998</v>
      </c>
      <c r="Z1020" s="16">
        <f t="shared" si="1010"/>
        <v>0.22340331644807773</v>
      </c>
      <c r="AA1020" s="17">
        <v>3.8765800000000003E-2</v>
      </c>
      <c r="AB1020" s="17">
        <v>3.8909300000000001E-2</v>
      </c>
      <c r="AC1020" s="18">
        <f t="shared" si="1011"/>
        <v>3.8837549999999998E-2</v>
      </c>
      <c r="AD1020" s="18">
        <f t="shared" si="1012"/>
        <v>1.0146982310026801E-4</v>
      </c>
      <c r="AE1020" s="17">
        <v>0</v>
      </c>
      <c r="AF1020" s="17">
        <v>0</v>
      </c>
      <c r="AG1020" s="18">
        <f t="shared" si="1013"/>
        <v>0</v>
      </c>
      <c r="AH1020" s="18">
        <f t="shared" si="1014"/>
        <v>0</v>
      </c>
      <c r="AI1020" s="19">
        <f t="shared" si="1015"/>
        <v>0.53113893798700484</v>
      </c>
      <c r="AJ1020" s="19">
        <f t="shared" si="1016"/>
        <v>9.0622245189530943</v>
      </c>
      <c r="AK1020" s="19" t="e">
        <f t="shared" si="1017"/>
        <v>#DIV/0!</v>
      </c>
      <c r="AL1020" s="19">
        <f t="shared" si="1018"/>
        <v>0.8492472861744006</v>
      </c>
      <c r="AM1020" s="19">
        <f t="shared" si="1019"/>
        <v>4.514975319759686</v>
      </c>
      <c r="AN1020" s="19">
        <f t="shared" si="1020"/>
        <v>1.7239494999999998</v>
      </c>
      <c r="AO1020" s="19" t="e">
        <f t="shared" si="1021"/>
        <v>#DIV/0!</v>
      </c>
    </row>
    <row r="1021" spans="1:41" s="31" customFormat="1" ht="9.75" customHeight="1" x14ac:dyDescent="0.25">
      <c r="A1021" s="1" t="s">
        <v>1022</v>
      </c>
      <c r="B1021" s="1" t="s">
        <v>1383</v>
      </c>
      <c r="C1021" s="20">
        <v>3.04948</v>
      </c>
      <c r="D1021" s="20">
        <v>2.92082</v>
      </c>
      <c r="E1021" s="21">
        <f t="shared" si="999"/>
        <v>2.98515</v>
      </c>
      <c r="F1021" s="21">
        <f t="shared" si="1000"/>
        <v>9.0976358467461202E-2</v>
      </c>
      <c r="G1021" s="20">
        <v>0</v>
      </c>
      <c r="H1021" s="20">
        <v>9.9864400000000006E-5</v>
      </c>
      <c r="I1021" s="21">
        <f t="shared" si="1001"/>
        <v>4.9932200000000003E-5</v>
      </c>
      <c r="J1021" s="21">
        <f t="shared" si="1002"/>
        <v>7.0614794439125851E-5</v>
      </c>
      <c r="K1021" s="22">
        <v>2.76295</v>
      </c>
      <c r="L1021" s="22">
        <v>8.2394400000000007E-3</v>
      </c>
      <c r="M1021" s="23">
        <f t="shared" si="1003"/>
        <v>1.3855947200000001</v>
      </c>
      <c r="N1021" s="23">
        <f t="shared" si="1004"/>
        <v>1.9478745171821916</v>
      </c>
      <c r="O1021" s="22">
        <v>3.0383599999999999</v>
      </c>
      <c r="P1021" s="22">
        <v>0.591812</v>
      </c>
      <c r="Q1021" s="23">
        <f t="shared" si="1005"/>
        <v>1.815086</v>
      </c>
      <c r="R1021" s="23">
        <f t="shared" si="1006"/>
        <v>1.7299706812983855</v>
      </c>
      <c r="S1021" s="24">
        <v>1.2895000000000001</v>
      </c>
      <c r="T1021" s="24">
        <v>1.88083</v>
      </c>
      <c r="U1021" s="25">
        <f t="shared" si="1007"/>
        <v>1.5851649999999999</v>
      </c>
      <c r="V1021" s="25">
        <f t="shared" si="1008"/>
        <v>0.41813345291904147</v>
      </c>
      <c r="W1021" s="24">
        <v>3.1189100000000001</v>
      </c>
      <c r="X1021" s="24">
        <v>2.6712899999999999</v>
      </c>
      <c r="Y1021" s="25">
        <f t="shared" si="1009"/>
        <v>2.8951000000000002</v>
      </c>
      <c r="Z1021" s="25">
        <f t="shared" si="1010"/>
        <v>0.31651513739472248</v>
      </c>
      <c r="AA1021" s="26">
        <v>0</v>
      </c>
      <c r="AB1021" s="26">
        <v>0</v>
      </c>
      <c r="AC1021" s="27">
        <f t="shared" si="1011"/>
        <v>0</v>
      </c>
      <c r="AD1021" s="27">
        <f t="shared" si="1012"/>
        <v>0</v>
      </c>
      <c r="AE1021" s="26">
        <v>0</v>
      </c>
      <c r="AF1021" s="26">
        <v>0</v>
      </c>
      <c r="AG1021" s="27">
        <f t="shared" si="1013"/>
        <v>0</v>
      </c>
      <c r="AH1021" s="27">
        <f t="shared" si="1014"/>
        <v>0</v>
      </c>
      <c r="AI1021" s="28">
        <f t="shared" si="1015"/>
        <v>0.53101686682411264</v>
      </c>
      <c r="AJ1021" s="28">
        <f t="shared" si="1016"/>
        <v>57980.621723056465</v>
      </c>
      <c r="AK1021" s="28" t="e">
        <f t="shared" si="1017"/>
        <v>#DIV/0!</v>
      </c>
      <c r="AL1021" s="28">
        <f t="shared" si="1018"/>
        <v>1.1675669807471296</v>
      </c>
      <c r="AM1021" s="28">
        <f t="shared" si="1019"/>
        <v>1.5950208419876526</v>
      </c>
      <c r="AN1021" s="28">
        <f t="shared" si="1020"/>
        <v>2.8950500678000002</v>
      </c>
      <c r="AO1021" s="28" t="e">
        <f t="shared" si="1021"/>
        <v>#DIV/0!</v>
      </c>
    </row>
    <row r="1022" spans="1:41" s="31" customFormat="1" ht="9.75" customHeight="1" x14ac:dyDescent="0.25">
      <c r="A1022" s="1" t="s">
        <v>977</v>
      </c>
      <c r="B1022" s="1" t="s">
        <v>1514</v>
      </c>
      <c r="C1022" s="11">
        <v>0.74182000000000003</v>
      </c>
      <c r="D1022" s="11">
        <v>1.5163500000000001</v>
      </c>
      <c r="E1022" s="12">
        <f t="shared" si="999"/>
        <v>1.1290850000000001</v>
      </c>
      <c r="F1022" s="12">
        <f t="shared" si="1000"/>
        <v>0.54767541523241636</v>
      </c>
      <c r="G1022" s="11">
        <v>0.29762100000000002</v>
      </c>
      <c r="H1022" s="11">
        <v>0</v>
      </c>
      <c r="I1022" s="12">
        <f t="shared" si="1001"/>
        <v>0.14881050000000001</v>
      </c>
      <c r="J1022" s="12">
        <f t="shared" si="1002"/>
        <v>0.21044982732352147</v>
      </c>
      <c r="K1022" s="13">
        <v>0</v>
      </c>
      <c r="L1022" s="13">
        <v>0.43707600000000002</v>
      </c>
      <c r="M1022" s="14">
        <f t="shared" si="1003"/>
        <v>0.21853800000000001</v>
      </c>
      <c r="N1022" s="14">
        <f t="shared" si="1004"/>
        <v>0.30905940349389144</v>
      </c>
      <c r="O1022" s="13">
        <v>0.848275</v>
      </c>
      <c r="P1022" s="13">
        <v>1.5400499999999999</v>
      </c>
      <c r="Q1022" s="14">
        <f t="shared" si="1005"/>
        <v>1.1941625</v>
      </c>
      <c r="R1022" s="14">
        <f t="shared" si="1006"/>
        <v>0.48915879355532377</v>
      </c>
      <c r="S1022" s="15">
        <v>0</v>
      </c>
      <c r="T1022" s="15">
        <v>1.19777</v>
      </c>
      <c r="U1022" s="16">
        <f t="shared" si="1007"/>
        <v>0.598885</v>
      </c>
      <c r="V1022" s="16">
        <f t="shared" si="1008"/>
        <v>0.84695128930181096</v>
      </c>
      <c r="W1022" s="15">
        <v>3.29284</v>
      </c>
      <c r="X1022" s="15">
        <v>4.2025699999999997</v>
      </c>
      <c r="Y1022" s="16">
        <f t="shared" si="1009"/>
        <v>3.7477049999999998</v>
      </c>
      <c r="Z1022" s="16">
        <f t="shared" si="1010"/>
        <v>0.64327625204883732</v>
      </c>
      <c r="AA1022" s="17">
        <v>1.51667E-4</v>
      </c>
      <c r="AB1022" s="17">
        <v>1.7557200000000001E-4</v>
      </c>
      <c r="AC1022" s="18">
        <f t="shared" si="1011"/>
        <v>1.636195E-4</v>
      </c>
      <c r="AD1022" s="18">
        <f t="shared" si="1012"/>
        <v>1.6903387604264424E-5</v>
      </c>
      <c r="AE1022" s="17">
        <v>0</v>
      </c>
      <c r="AF1022" s="17">
        <v>5.3279200000000003E-4</v>
      </c>
      <c r="AG1022" s="18">
        <f t="shared" si="1013"/>
        <v>2.6639600000000002E-4</v>
      </c>
      <c r="AH1022" s="18">
        <f t="shared" si="1014"/>
        <v>3.7674083616194304E-4</v>
      </c>
      <c r="AI1022" s="19">
        <f t="shared" si="1015"/>
        <v>0.53041622198505867</v>
      </c>
      <c r="AJ1022" s="19">
        <f t="shared" si="1016"/>
        <v>25.184412390254717</v>
      </c>
      <c r="AK1022" s="19">
        <f t="shared" si="1017"/>
        <v>14068.172945539722</v>
      </c>
      <c r="AL1022" s="19">
        <f t="shared" si="1018"/>
        <v>0.78353007802368557</v>
      </c>
      <c r="AM1022" s="19">
        <f t="shared" si="1019"/>
        <v>3.1383542859535445</v>
      </c>
      <c r="AN1022" s="19">
        <f t="shared" si="1020"/>
        <v>3.5988944999999997</v>
      </c>
      <c r="AO1022" s="19">
        <f t="shared" si="1021"/>
        <v>558.60636045586273</v>
      </c>
    </row>
    <row r="1023" spans="1:41" s="31" customFormat="1" ht="9.75" customHeight="1" x14ac:dyDescent="0.25">
      <c r="A1023" s="1" t="s">
        <v>1133</v>
      </c>
      <c r="B1023" s="1" t="s">
        <v>1926</v>
      </c>
      <c r="C1023" s="11">
        <v>0.68749300000000002</v>
      </c>
      <c r="D1023" s="11">
        <v>0.45996100000000001</v>
      </c>
      <c r="E1023" s="12">
        <f t="shared" si="999"/>
        <v>0.57372699999999999</v>
      </c>
      <c r="F1023" s="12">
        <f t="shared" si="1000"/>
        <v>0.16088942013693761</v>
      </c>
      <c r="G1023" s="11">
        <v>0</v>
      </c>
      <c r="H1023" s="11">
        <v>0</v>
      </c>
      <c r="I1023" s="12">
        <f t="shared" si="1001"/>
        <v>0</v>
      </c>
      <c r="J1023" s="12">
        <f t="shared" si="1002"/>
        <v>0</v>
      </c>
      <c r="K1023" s="13">
        <v>0.48540299999999997</v>
      </c>
      <c r="L1023" s="13">
        <v>0.51762300000000006</v>
      </c>
      <c r="M1023" s="14">
        <f t="shared" si="1003"/>
        <v>0.50151299999999999</v>
      </c>
      <c r="N1023" s="14">
        <f t="shared" si="1004"/>
        <v>2.2782980489830622E-2</v>
      </c>
      <c r="O1023" s="13">
        <v>2.1904100000000001E-7</v>
      </c>
      <c r="P1023" s="13">
        <v>1.3356799999999999E-8</v>
      </c>
      <c r="Q1023" s="14">
        <f t="shared" si="1005"/>
        <v>1.161989E-7</v>
      </c>
      <c r="R1023" s="14">
        <f t="shared" si="1006"/>
        <v>1.454406926029301E-7</v>
      </c>
      <c r="S1023" s="15">
        <v>7.8860000000000004E-6</v>
      </c>
      <c r="T1023" s="15">
        <v>0.59981099999999998</v>
      </c>
      <c r="U1023" s="16">
        <f t="shared" si="1007"/>
        <v>0.299909443</v>
      </c>
      <c r="V1023" s="16">
        <f t="shared" si="1008"/>
        <v>0.42412484928620781</v>
      </c>
      <c r="W1023" s="15">
        <v>1.61328</v>
      </c>
      <c r="X1023" s="15">
        <v>1.56376</v>
      </c>
      <c r="Y1023" s="16">
        <f t="shared" si="1009"/>
        <v>1.5885199999999999</v>
      </c>
      <c r="Z1023" s="16">
        <f t="shared" si="1010"/>
        <v>3.501592780435784E-2</v>
      </c>
      <c r="AA1023" s="17">
        <v>1.0217800000000001E-2</v>
      </c>
      <c r="AB1023" s="17">
        <v>2.1762699999999999E-2</v>
      </c>
      <c r="AC1023" s="18">
        <f t="shared" si="1011"/>
        <v>1.5990250000000001E-2</v>
      </c>
      <c r="AD1023" s="18">
        <f t="shared" si="1012"/>
        <v>8.1634770781205662E-3</v>
      </c>
      <c r="AE1023" s="17">
        <v>0</v>
      </c>
      <c r="AF1023" s="17">
        <v>0</v>
      </c>
      <c r="AG1023" s="18">
        <f t="shared" si="1013"/>
        <v>0</v>
      </c>
      <c r="AH1023" s="18">
        <f t="shared" si="1014"/>
        <v>0</v>
      </c>
      <c r="AI1023" s="19">
        <f t="shared" si="1015"/>
        <v>0.52273893855439957</v>
      </c>
      <c r="AJ1023" s="19" t="e">
        <f t="shared" si="1016"/>
        <v>#DIV/0!</v>
      </c>
      <c r="AK1023" s="19" t="e">
        <f t="shared" si="1017"/>
        <v>#DIV/0!</v>
      </c>
      <c r="AL1023" s="19">
        <f t="shared" si="1018"/>
        <v>1.0316672635186985</v>
      </c>
      <c r="AM1023" s="19">
        <f t="shared" si="1019"/>
        <v>13670697.399028733</v>
      </c>
      <c r="AN1023" s="19">
        <f t="shared" si="1020"/>
        <v>1.5885199999999999</v>
      </c>
      <c r="AO1023" s="19" t="e">
        <f t="shared" si="1021"/>
        <v>#DIV/0!</v>
      </c>
    </row>
    <row r="1024" spans="1:41" s="31" customFormat="1" ht="9.75" customHeight="1" x14ac:dyDescent="0.25">
      <c r="A1024" s="1" t="s">
        <v>1155</v>
      </c>
      <c r="B1024" s="1" t="s">
        <v>1774</v>
      </c>
      <c r="C1024" s="11">
        <v>2.9555699999999999E-5</v>
      </c>
      <c r="D1024" s="11">
        <v>0.84325000000000006</v>
      </c>
      <c r="E1024" s="12">
        <f t="shared" si="999"/>
        <v>0.42163977785000001</v>
      </c>
      <c r="F1024" s="12">
        <f t="shared" si="1000"/>
        <v>0.59624689419966348</v>
      </c>
      <c r="G1024" s="11">
        <v>4.5671699999999997E-8</v>
      </c>
      <c r="H1024" s="11">
        <v>3.8417600000000003E-5</v>
      </c>
      <c r="I1024" s="12">
        <f t="shared" si="1001"/>
        <v>1.9231635850000002E-5</v>
      </c>
      <c r="J1024" s="12">
        <f t="shared" si="1002"/>
        <v>2.7133050708133994E-5</v>
      </c>
      <c r="K1024" s="13">
        <v>0</v>
      </c>
      <c r="L1024" s="13">
        <v>6.6797000000000002E-3</v>
      </c>
      <c r="M1024" s="14">
        <f t="shared" si="1003"/>
        <v>3.3398500000000001E-3</v>
      </c>
      <c r="N1024" s="14">
        <f t="shared" si="1004"/>
        <v>4.7232611662917819E-3</v>
      </c>
      <c r="O1024" s="13">
        <v>1.35575</v>
      </c>
      <c r="P1024" s="13">
        <v>1.9539E-5</v>
      </c>
      <c r="Q1024" s="14">
        <f t="shared" si="1005"/>
        <v>0.67788476949999998</v>
      </c>
      <c r="R1024" s="14">
        <f t="shared" si="1006"/>
        <v>0.95864620243426424</v>
      </c>
      <c r="S1024" s="15">
        <v>0</v>
      </c>
      <c r="T1024" s="15">
        <v>0.43347000000000002</v>
      </c>
      <c r="U1024" s="16">
        <f t="shared" si="1007"/>
        <v>0.21673500000000001</v>
      </c>
      <c r="V1024" s="16">
        <f t="shared" si="1008"/>
        <v>0.30650957644093274</v>
      </c>
      <c r="W1024" s="15">
        <v>1.29467</v>
      </c>
      <c r="X1024" s="15">
        <v>1.4654799999999999</v>
      </c>
      <c r="Y1024" s="16">
        <f t="shared" si="1009"/>
        <v>1.3800749999999999</v>
      </c>
      <c r="Z1024" s="16">
        <f t="shared" si="1010"/>
        <v>0.12078090929447412</v>
      </c>
      <c r="AA1024" s="17">
        <v>0</v>
      </c>
      <c r="AB1024" s="17">
        <v>1.57179E-9</v>
      </c>
      <c r="AC1024" s="18">
        <f t="shared" si="1011"/>
        <v>7.85895E-10</v>
      </c>
      <c r="AD1024" s="18">
        <f t="shared" si="1012"/>
        <v>1.1114233676012035E-9</v>
      </c>
      <c r="AE1024" s="17">
        <v>0</v>
      </c>
      <c r="AF1024" s="17">
        <v>0</v>
      </c>
      <c r="AG1024" s="18">
        <f t="shared" si="1013"/>
        <v>0</v>
      </c>
      <c r="AH1024" s="18">
        <f t="shared" si="1014"/>
        <v>0</v>
      </c>
      <c r="AI1024" s="19">
        <f t="shared" si="1015"/>
        <v>0.51402882599256161</v>
      </c>
      <c r="AJ1024" s="19">
        <f t="shared" si="1016"/>
        <v>71760.666162987894</v>
      </c>
      <c r="AK1024" s="19" t="e">
        <f t="shared" si="1017"/>
        <v>#DIV/0!</v>
      </c>
      <c r="AL1024" s="19">
        <f t="shared" si="1018"/>
        <v>0.88344433223244268</v>
      </c>
      <c r="AM1024" s="19">
        <f t="shared" si="1019"/>
        <v>2.0358548563023882</v>
      </c>
      <c r="AN1024" s="19">
        <f t="shared" si="1020"/>
        <v>1.3800557683641499</v>
      </c>
      <c r="AO1024" s="19" t="e">
        <f t="shared" si="1021"/>
        <v>#DIV/0!</v>
      </c>
    </row>
    <row r="1025" spans="1:41" s="31" customFormat="1" ht="9.75" customHeight="1" x14ac:dyDescent="0.25">
      <c r="A1025" s="1" t="s">
        <v>942</v>
      </c>
      <c r="B1025" s="1" t="s">
        <v>1430</v>
      </c>
      <c r="C1025" s="20">
        <v>0</v>
      </c>
      <c r="D1025" s="20">
        <v>0.19108700000000001</v>
      </c>
      <c r="E1025" s="21">
        <v>9.5543500000000003E-2</v>
      </c>
      <c r="F1025" s="21">
        <v>0.1351189134965938</v>
      </c>
      <c r="G1025" s="20">
        <v>0.116187</v>
      </c>
      <c r="H1025" s="20">
        <v>0.176681</v>
      </c>
      <c r="I1025" s="21">
        <v>0.14643400000000001</v>
      </c>
      <c r="J1025" s="21">
        <v>4.2775717621098962E-2</v>
      </c>
      <c r="K1025" s="22">
        <v>0</v>
      </c>
      <c r="L1025" s="22">
        <v>0</v>
      </c>
      <c r="M1025" s="23">
        <v>0</v>
      </c>
      <c r="N1025" s="23">
        <v>0</v>
      </c>
      <c r="O1025" s="22">
        <v>1.0385200000000001</v>
      </c>
      <c r="P1025" s="22">
        <v>1.0158</v>
      </c>
      <c r="Q1025" s="23">
        <v>1.0271600000000001</v>
      </c>
      <c r="R1025" s="23">
        <v>1.6065466068558413E-2</v>
      </c>
      <c r="S1025" s="24">
        <v>4.8384499999999997E-2</v>
      </c>
      <c r="T1025" s="24">
        <v>4.8565200000000003E-2</v>
      </c>
      <c r="U1025" s="25">
        <v>4.847485E-2</v>
      </c>
      <c r="V1025" s="25">
        <v>1.2777419536041327E-4</v>
      </c>
      <c r="W1025" s="24">
        <v>4.9436</v>
      </c>
      <c r="X1025" s="24">
        <v>5.1325799999999999</v>
      </c>
      <c r="Y1025" s="25">
        <v>5.0380900000000004</v>
      </c>
      <c r="Z1025" s="25">
        <v>0.1336290395086337</v>
      </c>
      <c r="AA1025" s="26">
        <v>0.212089</v>
      </c>
      <c r="AB1025" s="26">
        <v>0.21287400000000001</v>
      </c>
      <c r="AC1025" s="27">
        <v>0.21248149999999999</v>
      </c>
      <c r="AD1025" s="27">
        <v>5.5507882323144544E-4</v>
      </c>
      <c r="AE1025" s="26">
        <v>0</v>
      </c>
      <c r="AF1025" s="26">
        <v>0</v>
      </c>
      <c r="AG1025" s="27">
        <v>0</v>
      </c>
      <c r="AH1025" s="27">
        <v>0</v>
      </c>
      <c r="AI1025" s="28">
        <v>0.50735895168169476</v>
      </c>
      <c r="AJ1025" s="28">
        <v>34.405192783096822</v>
      </c>
      <c r="AK1025" s="28" t="e">
        <v>#DIV/0!</v>
      </c>
      <c r="AL1025" s="28">
        <v>0.96318031087679101</v>
      </c>
      <c r="AM1025" s="28">
        <v>4.9048736321507844</v>
      </c>
      <c r="AN1025" s="28">
        <v>4.8916560000000002</v>
      </c>
      <c r="AO1025" s="28" t="e">
        <v>#DIV/0!</v>
      </c>
    </row>
    <row r="1026" spans="1:41" s="31" customFormat="1" ht="9.75" customHeight="1" x14ac:dyDescent="0.25">
      <c r="A1026" s="1" t="s">
        <v>1104</v>
      </c>
      <c r="B1026" s="1" t="s">
        <v>1491</v>
      </c>
      <c r="C1026" s="11">
        <v>1.9347099999999999</v>
      </c>
      <c r="D1026" s="11">
        <v>1.9175500000000001</v>
      </c>
      <c r="E1026" s="12">
        <f t="shared" ref="E1026:E1036" si="1022">AVERAGE(C1026:D1026)</f>
        <v>1.9261300000000001</v>
      </c>
      <c r="F1026" s="12">
        <f t="shared" ref="F1026:F1036" si="1023">STDEV(C1026:D1026)</f>
        <v>1.2133952365161044E-2</v>
      </c>
      <c r="G1026" s="11">
        <v>0</v>
      </c>
      <c r="H1026" s="11">
        <v>9.5894299999999996E-7</v>
      </c>
      <c r="I1026" s="12">
        <f t="shared" ref="I1026:I1036" si="1024">AVERAGE(G1026:H1026)</f>
        <v>4.7947149999999998E-7</v>
      </c>
      <c r="J1026" s="12">
        <f t="shared" ref="J1026:J1036" si="1025">STDEV(G1026:H1026)</f>
        <v>6.7807509807137142E-7</v>
      </c>
      <c r="K1026" s="13">
        <v>0</v>
      </c>
      <c r="L1026" s="13">
        <v>0</v>
      </c>
      <c r="M1026" s="14">
        <f t="shared" ref="M1026:M1036" si="1026">AVERAGE(K1026:L1026)</f>
        <v>0</v>
      </c>
      <c r="N1026" s="14">
        <f t="shared" ref="N1026:N1036" si="1027">STDEV(K1026:L1026)</f>
        <v>0</v>
      </c>
      <c r="O1026" s="13">
        <v>9.9436600000000004E-9</v>
      </c>
      <c r="P1026" s="13">
        <v>6.8011900000000002E-9</v>
      </c>
      <c r="Q1026" s="14">
        <f t="shared" ref="Q1026:Q1036" si="1028">AVERAGE(O1026:P1026)</f>
        <v>8.3724250000000003E-9</v>
      </c>
      <c r="R1026" s="14">
        <f t="shared" ref="R1026:R1036" si="1029">STDEV(O1026:P1026)</f>
        <v>2.2220618466752901E-9</v>
      </c>
      <c r="S1026" s="15">
        <v>1.87161</v>
      </c>
      <c r="T1026" s="15">
        <v>0</v>
      </c>
      <c r="U1026" s="16">
        <f t="shared" ref="U1026:U1036" si="1030">AVERAGE(S1026:T1026)</f>
        <v>0.935805</v>
      </c>
      <c r="V1026" s="16">
        <f t="shared" ref="V1026:V1036" si="1031">STDEV(S1026:T1026)</f>
        <v>1.3234281227365543</v>
      </c>
      <c r="W1026" s="15">
        <v>1.7551300000000001</v>
      </c>
      <c r="X1026" s="15">
        <v>1.7946</v>
      </c>
      <c r="Y1026" s="16">
        <f t="shared" ref="Y1026:Y1036" si="1032">AVERAGE(W1026:X1026)</f>
        <v>1.7748650000000001</v>
      </c>
      <c r="Z1026" s="16">
        <f t="shared" ref="Z1026:Z1036" si="1033">STDEV(W1026:X1026)</f>
        <v>2.7909504653432955E-2</v>
      </c>
      <c r="AA1026" s="17">
        <v>1.74729</v>
      </c>
      <c r="AB1026" s="17">
        <v>0</v>
      </c>
      <c r="AC1026" s="18">
        <f t="shared" ref="AC1026:AC1036" si="1034">AVERAGE(AA1026:AB1026)</f>
        <v>0.873645</v>
      </c>
      <c r="AD1026" s="18">
        <f t="shared" ref="AD1026:AD1036" si="1035">STDEV(AA1026:AB1026)</f>
        <v>1.2355206076994427</v>
      </c>
      <c r="AE1026" s="17">
        <v>0</v>
      </c>
      <c r="AF1026" s="17">
        <v>0</v>
      </c>
      <c r="AG1026" s="18">
        <f t="shared" ref="AG1026:AG1036" si="1036">AVERAGE(AE1026:AF1026)</f>
        <v>0</v>
      </c>
      <c r="AH1026" s="18">
        <f t="shared" ref="AH1026:AH1036" si="1037">STDEV(AE1026:AF1026)</f>
        <v>0</v>
      </c>
      <c r="AI1026" s="19">
        <f t="shared" ref="AI1026:AI1036" si="1038">U1026/E1026</f>
        <v>0.48584726887593255</v>
      </c>
      <c r="AJ1026" s="19">
        <f t="shared" ref="AJ1026:AJ1036" si="1039">Y1026/I1026</f>
        <v>3701711.1548861614</v>
      </c>
      <c r="AK1026" s="19" t="e">
        <f t="shared" ref="AK1026:AK1036" si="1040">Y1026/AG1026</f>
        <v>#DIV/0!</v>
      </c>
      <c r="AL1026" s="19">
        <f t="shared" ref="AL1026:AL1036" si="1041">W1026/X1026</f>
        <v>0.9780062409450575</v>
      </c>
      <c r="AM1026" s="19">
        <f t="shared" ref="AM1026:AM1036" si="1042">Y1026/Q1026</f>
        <v>211989357.92198795</v>
      </c>
      <c r="AN1026" s="19">
        <f t="shared" ref="AN1026:AN1036" si="1043">Y1026-I1026</f>
        <v>1.7748645205285001</v>
      </c>
      <c r="AO1026" s="19" t="e">
        <f t="shared" ref="AO1026:AO1036" si="1044">I1026/AG1026</f>
        <v>#DIV/0!</v>
      </c>
    </row>
    <row r="1027" spans="1:41" s="31" customFormat="1" ht="9.75" customHeight="1" x14ac:dyDescent="0.25">
      <c r="A1027" s="1" t="s">
        <v>1113</v>
      </c>
      <c r="B1027" s="1" t="s">
        <v>1600</v>
      </c>
      <c r="C1027" s="11">
        <v>0.44834400000000002</v>
      </c>
      <c r="D1027" s="11">
        <v>0.90506799999999998</v>
      </c>
      <c r="E1027" s="12">
        <f t="shared" si="1022"/>
        <v>0.67670600000000003</v>
      </c>
      <c r="F1027" s="12">
        <f t="shared" si="1023"/>
        <v>0.32295263753064457</v>
      </c>
      <c r="G1027" s="11">
        <v>0.15723200000000001</v>
      </c>
      <c r="H1027" s="11">
        <v>0.47819200000000001</v>
      </c>
      <c r="I1027" s="12">
        <f t="shared" si="1024"/>
        <v>0.31771199999999999</v>
      </c>
      <c r="J1027" s="12">
        <f t="shared" si="1025"/>
        <v>0.22695299248963441</v>
      </c>
      <c r="K1027" s="13">
        <v>0.47061799999999998</v>
      </c>
      <c r="L1027" s="13">
        <v>0.63085800000000003</v>
      </c>
      <c r="M1027" s="14">
        <f t="shared" si="1026"/>
        <v>0.55073799999999995</v>
      </c>
      <c r="N1027" s="14">
        <f t="shared" si="1027"/>
        <v>0.11330679061733322</v>
      </c>
      <c r="O1027" s="13">
        <v>0</v>
      </c>
      <c r="P1027" s="13">
        <v>0</v>
      </c>
      <c r="Q1027" s="14">
        <f t="shared" si="1028"/>
        <v>0</v>
      </c>
      <c r="R1027" s="14">
        <f t="shared" si="1029"/>
        <v>0</v>
      </c>
      <c r="S1027" s="15">
        <v>0.32738400000000001</v>
      </c>
      <c r="T1027" s="15">
        <v>0.32860699999999998</v>
      </c>
      <c r="U1027" s="16">
        <f t="shared" si="1030"/>
        <v>0.3279955</v>
      </c>
      <c r="V1027" s="16">
        <f t="shared" si="1031"/>
        <v>8.6479159339112926E-4</v>
      </c>
      <c r="W1027" s="15">
        <v>1.2163600000000001</v>
      </c>
      <c r="X1027" s="15">
        <v>2.2155499999999999</v>
      </c>
      <c r="Y1027" s="16">
        <f t="shared" si="1032"/>
        <v>1.7159550000000001</v>
      </c>
      <c r="Z1027" s="16">
        <f t="shared" si="1033"/>
        <v>0.70653402469378523</v>
      </c>
      <c r="AA1027" s="17">
        <v>0</v>
      </c>
      <c r="AB1027" s="17">
        <v>0</v>
      </c>
      <c r="AC1027" s="18">
        <f t="shared" si="1034"/>
        <v>0</v>
      </c>
      <c r="AD1027" s="18">
        <f t="shared" si="1035"/>
        <v>0</v>
      </c>
      <c r="AE1027" s="17">
        <v>0</v>
      </c>
      <c r="AF1027" s="17">
        <v>0</v>
      </c>
      <c r="AG1027" s="18">
        <f t="shared" si="1036"/>
        <v>0</v>
      </c>
      <c r="AH1027" s="18">
        <f t="shared" si="1037"/>
        <v>0</v>
      </c>
      <c r="AI1027" s="19">
        <f t="shared" si="1038"/>
        <v>0.48469423944815027</v>
      </c>
      <c r="AJ1027" s="19">
        <f t="shared" si="1039"/>
        <v>5.4009763559450077</v>
      </c>
      <c r="AK1027" s="19" t="e">
        <f t="shared" si="1040"/>
        <v>#DIV/0!</v>
      </c>
      <c r="AL1027" s="19">
        <f t="shared" si="1041"/>
        <v>0.5490104037372211</v>
      </c>
      <c r="AM1027" s="19" t="e">
        <f t="shared" si="1042"/>
        <v>#DIV/0!</v>
      </c>
      <c r="AN1027" s="19">
        <f t="shared" si="1043"/>
        <v>1.3982430000000001</v>
      </c>
      <c r="AO1027" s="19" t="e">
        <f t="shared" si="1044"/>
        <v>#DIV/0!</v>
      </c>
    </row>
    <row r="1028" spans="1:41" s="31" customFormat="1" ht="9.75" customHeight="1" x14ac:dyDescent="0.25">
      <c r="A1028" s="1" t="s">
        <v>1061</v>
      </c>
      <c r="B1028" s="1" t="s">
        <v>1371</v>
      </c>
      <c r="C1028" s="20">
        <v>0.59955700000000001</v>
      </c>
      <c r="D1028" s="20">
        <v>0.81986099999999995</v>
      </c>
      <c r="E1028" s="21">
        <f t="shared" si="1022"/>
        <v>0.70970899999999992</v>
      </c>
      <c r="F1028" s="21">
        <f t="shared" si="1023"/>
        <v>0.1557784523225218</v>
      </c>
      <c r="G1028" s="20">
        <v>0.18127399999999999</v>
      </c>
      <c r="H1028" s="20">
        <v>0.229713</v>
      </c>
      <c r="I1028" s="21">
        <f t="shared" si="1024"/>
        <v>0.2054935</v>
      </c>
      <c r="J1028" s="21">
        <f t="shared" si="1025"/>
        <v>3.4251545373895277E-2</v>
      </c>
      <c r="K1028" s="22">
        <v>1.57887</v>
      </c>
      <c r="L1028" s="22">
        <v>1.81436</v>
      </c>
      <c r="M1028" s="23">
        <f t="shared" si="1026"/>
        <v>1.696615</v>
      </c>
      <c r="N1028" s="23">
        <f t="shared" si="1027"/>
        <v>0.16651657590162006</v>
      </c>
      <c r="O1028" s="22">
        <v>0</v>
      </c>
      <c r="P1028" s="22">
        <v>0.35210200000000003</v>
      </c>
      <c r="Q1028" s="23">
        <f t="shared" si="1028"/>
        <v>0.17605100000000001</v>
      </c>
      <c r="R1028" s="23">
        <f t="shared" si="1029"/>
        <v>0.24897371186934578</v>
      </c>
      <c r="S1028" s="24">
        <v>0.34539399999999998</v>
      </c>
      <c r="T1028" s="24">
        <v>0.33020100000000002</v>
      </c>
      <c r="U1028" s="25">
        <f t="shared" si="1030"/>
        <v>0.33779749999999997</v>
      </c>
      <c r="V1028" s="25">
        <f t="shared" si="1031"/>
        <v>1.0743073326567187E-2</v>
      </c>
      <c r="W1028" s="24">
        <v>2.05749</v>
      </c>
      <c r="X1028" s="24">
        <v>2.2679399999999998</v>
      </c>
      <c r="Y1028" s="25">
        <f t="shared" si="1032"/>
        <v>2.1627149999999999</v>
      </c>
      <c r="Z1028" s="25">
        <f t="shared" si="1033"/>
        <v>0.14881062210070878</v>
      </c>
      <c r="AA1028" s="26">
        <v>0</v>
      </c>
      <c r="AB1028" s="26">
        <v>0</v>
      </c>
      <c r="AC1028" s="27">
        <f t="shared" si="1034"/>
        <v>0</v>
      </c>
      <c r="AD1028" s="27">
        <f t="shared" si="1035"/>
        <v>0</v>
      </c>
      <c r="AE1028" s="26">
        <v>0</v>
      </c>
      <c r="AF1028" s="26">
        <v>0</v>
      </c>
      <c r="AG1028" s="27">
        <f t="shared" si="1036"/>
        <v>0</v>
      </c>
      <c r="AH1028" s="27">
        <f t="shared" si="1037"/>
        <v>0</v>
      </c>
      <c r="AI1028" s="28">
        <f t="shared" si="1038"/>
        <v>0.47596620586747529</v>
      </c>
      <c r="AJ1028" s="28">
        <f t="shared" si="1039"/>
        <v>10.524493475462727</v>
      </c>
      <c r="AK1028" s="28" t="e">
        <f t="shared" si="1040"/>
        <v>#DIV/0!</v>
      </c>
      <c r="AL1028" s="28">
        <f t="shared" si="1041"/>
        <v>0.90720653985555177</v>
      </c>
      <c r="AM1028" s="28">
        <f t="shared" si="1042"/>
        <v>12.284593668880039</v>
      </c>
      <c r="AN1028" s="28">
        <f t="shared" si="1043"/>
        <v>1.9572214999999999</v>
      </c>
      <c r="AO1028" s="28" t="e">
        <f t="shared" si="1044"/>
        <v>#DIV/0!</v>
      </c>
    </row>
    <row r="1029" spans="1:41" s="31" customFormat="1" ht="9.75" customHeight="1" x14ac:dyDescent="0.25">
      <c r="A1029" s="1" t="s">
        <v>888</v>
      </c>
      <c r="B1029" s="1"/>
      <c r="C1029" s="11">
        <v>1.5548999999999999</v>
      </c>
      <c r="D1029" s="11">
        <v>1.2159800000000001</v>
      </c>
      <c r="E1029" s="12">
        <f t="shared" si="1022"/>
        <v>1.38544</v>
      </c>
      <c r="F1029" s="12">
        <f t="shared" si="1023"/>
        <v>0.23965263027974426</v>
      </c>
      <c r="G1029" s="11">
        <v>3.59253</v>
      </c>
      <c r="H1029" s="11">
        <v>3.2642199999999999</v>
      </c>
      <c r="I1029" s="12">
        <f t="shared" si="1024"/>
        <v>3.428375</v>
      </c>
      <c r="J1029" s="12">
        <f t="shared" si="1025"/>
        <v>0.23215022733135549</v>
      </c>
      <c r="K1029" s="13">
        <v>2.0085999999999999</v>
      </c>
      <c r="L1029" s="13">
        <v>1.86896</v>
      </c>
      <c r="M1029" s="14">
        <f t="shared" si="1026"/>
        <v>1.9387799999999999</v>
      </c>
      <c r="N1029" s="14">
        <f t="shared" si="1027"/>
        <v>9.8740390924889482E-2</v>
      </c>
      <c r="O1029" s="13">
        <v>12.584899999999999</v>
      </c>
      <c r="P1029" s="13">
        <v>10.7879</v>
      </c>
      <c r="Q1029" s="14">
        <f t="shared" si="1028"/>
        <v>11.686399999999999</v>
      </c>
      <c r="R1029" s="14">
        <f t="shared" si="1029"/>
        <v>1.2706708857922251</v>
      </c>
      <c r="S1029" s="15">
        <v>0.56101999999999996</v>
      </c>
      <c r="T1029" s="15">
        <v>0.75082000000000004</v>
      </c>
      <c r="U1029" s="16">
        <f t="shared" si="1030"/>
        <v>0.65592000000000006</v>
      </c>
      <c r="V1029" s="16">
        <f t="shared" si="1031"/>
        <v>0.13420886706920596</v>
      </c>
      <c r="W1029" s="15">
        <v>19.7104</v>
      </c>
      <c r="X1029" s="15">
        <v>21.049800000000001</v>
      </c>
      <c r="Y1029" s="16">
        <f t="shared" si="1032"/>
        <v>20.380099999999999</v>
      </c>
      <c r="Z1029" s="16">
        <f t="shared" si="1033"/>
        <v>0.94709882272126267</v>
      </c>
      <c r="AA1029" s="17">
        <v>0</v>
      </c>
      <c r="AB1029" s="17">
        <v>0</v>
      </c>
      <c r="AC1029" s="18">
        <f t="shared" si="1034"/>
        <v>0</v>
      </c>
      <c r="AD1029" s="18">
        <f t="shared" si="1035"/>
        <v>0</v>
      </c>
      <c r="AE1029" s="17">
        <v>0</v>
      </c>
      <c r="AF1029" s="17">
        <v>0</v>
      </c>
      <c r="AG1029" s="18">
        <f t="shared" si="1036"/>
        <v>0</v>
      </c>
      <c r="AH1029" s="18">
        <f t="shared" si="1037"/>
        <v>0</v>
      </c>
      <c r="AI1029" s="19">
        <f t="shared" si="1038"/>
        <v>0.47343804134426615</v>
      </c>
      <c r="AJ1029" s="19">
        <f t="shared" si="1039"/>
        <v>5.9445364057315784</v>
      </c>
      <c r="AK1029" s="19" t="e">
        <f t="shared" si="1040"/>
        <v>#DIV/0!</v>
      </c>
      <c r="AL1029" s="19">
        <f t="shared" si="1041"/>
        <v>0.93636994175716626</v>
      </c>
      <c r="AM1029" s="19">
        <f t="shared" si="1042"/>
        <v>1.7439160049288063</v>
      </c>
      <c r="AN1029" s="19">
        <f t="shared" si="1043"/>
        <v>16.951725</v>
      </c>
      <c r="AO1029" s="19" t="e">
        <f t="shared" si="1044"/>
        <v>#DIV/0!</v>
      </c>
    </row>
    <row r="1030" spans="1:41" s="31" customFormat="1" ht="9.75" customHeight="1" x14ac:dyDescent="0.25">
      <c r="A1030" s="1" t="s">
        <v>1015</v>
      </c>
      <c r="B1030" s="1"/>
      <c r="C1030" s="11">
        <v>1.6169899999999999</v>
      </c>
      <c r="D1030" s="11">
        <v>1.6460300000000001</v>
      </c>
      <c r="E1030" s="12">
        <f t="shared" si="1022"/>
        <v>1.63151</v>
      </c>
      <c r="F1030" s="12">
        <f t="shared" si="1023"/>
        <v>2.0534380925657465E-2</v>
      </c>
      <c r="G1030" s="11">
        <v>8.3051399999999999E-7</v>
      </c>
      <c r="H1030" s="11">
        <v>1.25031E-8</v>
      </c>
      <c r="I1030" s="12">
        <f t="shared" si="1024"/>
        <v>4.2150855E-7</v>
      </c>
      <c r="J1030" s="12">
        <f t="shared" si="1025"/>
        <v>5.7842105447451079E-7</v>
      </c>
      <c r="K1030" s="13">
        <v>0</v>
      </c>
      <c r="L1030" s="13">
        <v>1.2399100000000001</v>
      </c>
      <c r="M1030" s="14">
        <f t="shared" si="1026"/>
        <v>0.61995500000000003</v>
      </c>
      <c r="N1030" s="14">
        <f t="shared" si="1027"/>
        <v>0.87674876906101218</v>
      </c>
      <c r="O1030" s="13">
        <v>0</v>
      </c>
      <c r="P1030" s="13">
        <v>3.6009799999999998</v>
      </c>
      <c r="Q1030" s="14">
        <f t="shared" si="1028"/>
        <v>1.8004899999999999</v>
      </c>
      <c r="R1030" s="14">
        <f t="shared" si="1029"/>
        <v>2.5462773769171339</v>
      </c>
      <c r="S1030" s="15">
        <v>0</v>
      </c>
      <c r="T1030" s="15">
        <v>1.5324500000000001</v>
      </c>
      <c r="U1030" s="16">
        <f t="shared" si="1030"/>
        <v>0.76622500000000004</v>
      </c>
      <c r="V1030" s="16">
        <f t="shared" si="1031"/>
        <v>1.083605786829325</v>
      </c>
      <c r="W1030" s="15">
        <v>3.0860799999999999</v>
      </c>
      <c r="X1030" s="15">
        <v>2.7678799999999999</v>
      </c>
      <c r="Y1030" s="16">
        <f t="shared" si="1032"/>
        <v>2.9269799999999999</v>
      </c>
      <c r="Z1030" s="16">
        <f t="shared" si="1033"/>
        <v>0.22500137777355944</v>
      </c>
      <c r="AA1030" s="17">
        <v>0</v>
      </c>
      <c r="AB1030" s="17">
        <v>3.24512</v>
      </c>
      <c r="AC1030" s="18">
        <f t="shared" si="1034"/>
        <v>1.62256</v>
      </c>
      <c r="AD1030" s="18">
        <f t="shared" si="1035"/>
        <v>2.2946463577640892</v>
      </c>
      <c r="AE1030" s="17">
        <v>0</v>
      </c>
      <c r="AF1030" s="17">
        <v>0</v>
      </c>
      <c r="AG1030" s="18">
        <f t="shared" si="1036"/>
        <v>0</v>
      </c>
      <c r="AH1030" s="18">
        <f t="shared" si="1037"/>
        <v>0</v>
      </c>
      <c r="AI1030" s="19">
        <f t="shared" si="1038"/>
        <v>0.46964162033944018</v>
      </c>
      <c r="AJ1030" s="19">
        <f t="shared" si="1039"/>
        <v>6944058.4301314885</v>
      </c>
      <c r="AK1030" s="19" t="e">
        <f t="shared" si="1040"/>
        <v>#DIV/0!</v>
      </c>
      <c r="AL1030" s="19">
        <f t="shared" si="1041"/>
        <v>1.1149616312845934</v>
      </c>
      <c r="AM1030" s="19">
        <f t="shared" si="1042"/>
        <v>1.6256574599136902</v>
      </c>
      <c r="AN1030" s="19">
        <f t="shared" si="1043"/>
        <v>2.9269795784914501</v>
      </c>
      <c r="AO1030" s="19" t="e">
        <f t="shared" si="1044"/>
        <v>#DIV/0!</v>
      </c>
    </row>
    <row r="1031" spans="1:41" s="31" customFormat="1" ht="9.75" customHeight="1" x14ac:dyDescent="0.25">
      <c r="A1031" s="1" t="s">
        <v>1065</v>
      </c>
      <c r="B1031" s="1" t="s">
        <v>1527</v>
      </c>
      <c r="C1031" s="11">
        <v>4.31351</v>
      </c>
      <c r="D1031" s="11">
        <v>2.7385700000000002</v>
      </c>
      <c r="E1031" s="12">
        <f t="shared" si="1022"/>
        <v>3.5260400000000001</v>
      </c>
      <c r="F1031" s="12">
        <f t="shared" si="1023"/>
        <v>1.1136507539619407</v>
      </c>
      <c r="G1031" s="11">
        <v>0</v>
      </c>
      <c r="H1031" s="11">
        <v>0</v>
      </c>
      <c r="I1031" s="12">
        <f t="shared" si="1024"/>
        <v>0</v>
      </c>
      <c r="J1031" s="12">
        <f t="shared" si="1025"/>
        <v>0</v>
      </c>
      <c r="K1031" s="13">
        <v>0.58231500000000003</v>
      </c>
      <c r="L1031" s="13">
        <v>0.185751</v>
      </c>
      <c r="M1031" s="14">
        <f t="shared" si="1026"/>
        <v>0.38403300000000001</v>
      </c>
      <c r="N1031" s="14">
        <f t="shared" si="1027"/>
        <v>0.28041309357446198</v>
      </c>
      <c r="O1031" s="13">
        <v>0</v>
      </c>
      <c r="P1031" s="13">
        <v>0</v>
      </c>
      <c r="Q1031" s="14">
        <f t="shared" si="1028"/>
        <v>0</v>
      </c>
      <c r="R1031" s="14">
        <f t="shared" si="1029"/>
        <v>0</v>
      </c>
      <c r="S1031" s="15">
        <v>1.81972</v>
      </c>
      <c r="T1031" s="15">
        <v>1.4785299999999999</v>
      </c>
      <c r="U1031" s="16">
        <f t="shared" si="1030"/>
        <v>1.649125</v>
      </c>
      <c r="V1031" s="16">
        <f t="shared" si="1031"/>
        <v>0.24125776267303772</v>
      </c>
      <c r="W1031" s="15">
        <v>1.8366800000000001</v>
      </c>
      <c r="X1031" s="15">
        <v>2.35385</v>
      </c>
      <c r="Y1031" s="16">
        <f t="shared" si="1032"/>
        <v>2.0952649999999999</v>
      </c>
      <c r="Z1031" s="16">
        <f t="shared" si="1033"/>
        <v>0.36569441402624786</v>
      </c>
      <c r="AA1031" s="17">
        <v>0</v>
      </c>
      <c r="AB1031" s="17">
        <v>0</v>
      </c>
      <c r="AC1031" s="18">
        <f t="shared" si="1034"/>
        <v>0</v>
      </c>
      <c r="AD1031" s="18">
        <f t="shared" si="1035"/>
        <v>0</v>
      </c>
      <c r="AE1031" s="17">
        <v>0</v>
      </c>
      <c r="AF1031" s="17">
        <v>0</v>
      </c>
      <c r="AG1031" s="18">
        <f t="shared" si="1036"/>
        <v>0</v>
      </c>
      <c r="AH1031" s="18">
        <f t="shared" si="1037"/>
        <v>0</v>
      </c>
      <c r="AI1031" s="19">
        <f t="shared" si="1038"/>
        <v>0.46769889167451301</v>
      </c>
      <c r="AJ1031" s="19" t="e">
        <f t="shared" si="1039"/>
        <v>#DIV/0!</v>
      </c>
      <c r="AK1031" s="19" t="e">
        <f t="shared" si="1040"/>
        <v>#DIV/0!</v>
      </c>
      <c r="AL1031" s="19">
        <f t="shared" si="1041"/>
        <v>0.7802876139091276</v>
      </c>
      <c r="AM1031" s="19" t="e">
        <f t="shared" si="1042"/>
        <v>#DIV/0!</v>
      </c>
      <c r="AN1031" s="19">
        <f t="shared" si="1043"/>
        <v>2.0952649999999999</v>
      </c>
      <c r="AO1031" s="19" t="e">
        <f t="shared" si="1044"/>
        <v>#DIV/0!</v>
      </c>
    </row>
    <row r="1032" spans="1:41" s="31" customFormat="1" ht="9.75" customHeight="1" x14ac:dyDescent="0.25">
      <c r="A1032" s="1" t="s">
        <v>1100</v>
      </c>
      <c r="B1032" s="1"/>
      <c r="C1032" s="11">
        <v>0.272397</v>
      </c>
      <c r="D1032" s="11">
        <v>0.30865500000000001</v>
      </c>
      <c r="E1032" s="12">
        <f t="shared" si="1022"/>
        <v>0.29052600000000001</v>
      </c>
      <c r="F1032" s="12">
        <f t="shared" si="1023"/>
        <v>2.5638277672261851E-2</v>
      </c>
      <c r="G1032" s="11">
        <v>0.26810400000000001</v>
      </c>
      <c r="H1032" s="11">
        <v>0.36985400000000002</v>
      </c>
      <c r="I1032" s="12">
        <f t="shared" si="1024"/>
        <v>0.31897900000000001</v>
      </c>
      <c r="J1032" s="12">
        <f t="shared" si="1025"/>
        <v>7.194811498573124E-2</v>
      </c>
      <c r="K1032" s="13">
        <v>0.55026699999999995</v>
      </c>
      <c r="L1032" s="13">
        <v>0.585171</v>
      </c>
      <c r="M1032" s="14">
        <f t="shared" si="1026"/>
        <v>0.56771899999999997</v>
      </c>
      <c r="N1032" s="14">
        <f t="shared" si="1027"/>
        <v>2.4680855090535289E-2</v>
      </c>
      <c r="O1032" s="13">
        <v>0.52148600000000001</v>
      </c>
      <c r="P1032" s="13">
        <v>0.415746</v>
      </c>
      <c r="Q1032" s="14">
        <f t="shared" si="1028"/>
        <v>0.46861600000000003</v>
      </c>
      <c r="R1032" s="14">
        <f t="shared" si="1029"/>
        <v>7.4769471042665139E-2</v>
      </c>
      <c r="S1032" s="15">
        <v>0.13397700000000001</v>
      </c>
      <c r="T1032" s="15">
        <v>0.13447700000000001</v>
      </c>
      <c r="U1032" s="16">
        <f t="shared" si="1030"/>
        <v>0.13422700000000001</v>
      </c>
      <c r="V1032" s="16">
        <f t="shared" si="1031"/>
        <v>3.5355339059327408E-4</v>
      </c>
      <c r="W1032" s="15">
        <v>1.76376</v>
      </c>
      <c r="X1032" s="15">
        <v>1.8158799999999999</v>
      </c>
      <c r="Y1032" s="16">
        <f t="shared" si="1032"/>
        <v>1.78982</v>
      </c>
      <c r="Z1032" s="16">
        <f t="shared" si="1033"/>
        <v>3.685440543544282E-2</v>
      </c>
      <c r="AA1032" s="17">
        <v>0.19575899999999999</v>
      </c>
      <c r="AB1032" s="17">
        <v>0</v>
      </c>
      <c r="AC1032" s="18">
        <f t="shared" si="1034"/>
        <v>9.7879499999999994E-2</v>
      </c>
      <c r="AD1032" s="18">
        <f t="shared" si="1035"/>
        <v>0.13842251637829736</v>
      </c>
      <c r="AE1032" s="17">
        <v>0</v>
      </c>
      <c r="AF1032" s="17">
        <v>5.3713700000000003E-2</v>
      </c>
      <c r="AG1032" s="18">
        <f t="shared" si="1036"/>
        <v>2.6856850000000002E-2</v>
      </c>
      <c r="AH1032" s="18">
        <f t="shared" si="1037"/>
        <v>3.7981321512619862E-2</v>
      </c>
      <c r="AI1032" s="19">
        <f t="shared" si="1038"/>
        <v>0.4620137268265147</v>
      </c>
      <c r="AJ1032" s="19">
        <f t="shared" si="1039"/>
        <v>5.6110903852604714</v>
      </c>
      <c r="AK1032" s="19">
        <f t="shared" si="1040"/>
        <v>66.642960734412256</v>
      </c>
      <c r="AL1032" s="19">
        <f t="shared" si="1041"/>
        <v>0.97129766284115693</v>
      </c>
      <c r="AM1032" s="19">
        <f t="shared" si="1042"/>
        <v>3.8193744985233109</v>
      </c>
      <c r="AN1032" s="19">
        <f t="shared" si="1043"/>
        <v>1.4708410000000001</v>
      </c>
      <c r="AO1032" s="19">
        <f t="shared" si="1044"/>
        <v>11.877007169493071</v>
      </c>
    </row>
    <row r="1033" spans="1:41" s="31" customFormat="1" ht="9.75" customHeight="1" x14ac:dyDescent="0.25">
      <c r="A1033" s="1" t="s">
        <v>922</v>
      </c>
      <c r="B1033" s="1"/>
      <c r="C1033" s="11">
        <v>0.42996299999999998</v>
      </c>
      <c r="D1033" s="11">
        <v>0.43398100000000001</v>
      </c>
      <c r="E1033" s="12">
        <f t="shared" si="1022"/>
        <v>0.43197200000000002</v>
      </c>
      <c r="F1033" s="12">
        <f t="shared" si="1023"/>
        <v>2.8411550468075636E-3</v>
      </c>
      <c r="G1033" s="11">
        <v>0.197906</v>
      </c>
      <c r="H1033" s="11">
        <v>0</v>
      </c>
      <c r="I1033" s="12">
        <f t="shared" si="1024"/>
        <v>9.8952999999999999E-2</v>
      </c>
      <c r="J1033" s="12">
        <f t="shared" si="1025"/>
        <v>0.13994067463750487</v>
      </c>
      <c r="K1033" s="13">
        <v>0.213423</v>
      </c>
      <c r="L1033" s="13">
        <v>0.14216400000000001</v>
      </c>
      <c r="M1033" s="14">
        <f t="shared" si="1026"/>
        <v>0.17779349999999999</v>
      </c>
      <c r="N1033" s="14">
        <f t="shared" si="1027"/>
        <v>5.0387722120572374E-2</v>
      </c>
      <c r="O1033" s="13">
        <v>0</v>
      </c>
      <c r="P1033" s="13">
        <v>0</v>
      </c>
      <c r="Q1033" s="14">
        <f t="shared" si="1028"/>
        <v>0</v>
      </c>
      <c r="R1033" s="14">
        <f t="shared" si="1029"/>
        <v>0</v>
      </c>
      <c r="S1033" s="15">
        <v>0.27471699999999999</v>
      </c>
      <c r="T1033" s="15">
        <v>0.12248100000000001</v>
      </c>
      <c r="U1033" s="16">
        <f t="shared" si="1030"/>
        <v>0.198599</v>
      </c>
      <c r="V1033" s="16">
        <f t="shared" si="1031"/>
        <v>0.10764710794071519</v>
      </c>
      <c r="W1033" s="15">
        <v>7.2170899999999998</v>
      </c>
      <c r="X1033" s="15">
        <v>5.92692</v>
      </c>
      <c r="Y1033" s="16">
        <f t="shared" si="1032"/>
        <v>6.5720049999999999</v>
      </c>
      <c r="Z1033" s="16">
        <f t="shared" si="1033"/>
        <v>0.91228795588344791</v>
      </c>
      <c r="AA1033" s="17">
        <v>0.41282000000000002</v>
      </c>
      <c r="AB1033" s="17">
        <v>0.43511499999999997</v>
      </c>
      <c r="AC1033" s="18">
        <f t="shared" si="1034"/>
        <v>0.4239675</v>
      </c>
      <c r="AD1033" s="18">
        <f t="shared" si="1035"/>
        <v>1.5764945686554045E-2</v>
      </c>
      <c r="AE1033" s="17">
        <v>0</v>
      </c>
      <c r="AF1033" s="17">
        <v>0</v>
      </c>
      <c r="AG1033" s="18">
        <f t="shared" si="1036"/>
        <v>0</v>
      </c>
      <c r="AH1033" s="18">
        <f t="shared" si="1037"/>
        <v>0</v>
      </c>
      <c r="AI1033" s="19">
        <f t="shared" si="1038"/>
        <v>0.45974970599946291</v>
      </c>
      <c r="AJ1033" s="19">
        <f t="shared" si="1039"/>
        <v>66.415419441553055</v>
      </c>
      <c r="AK1033" s="19" t="e">
        <f t="shared" si="1040"/>
        <v>#DIV/0!</v>
      </c>
      <c r="AL1033" s="19">
        <f t="shared" si="1041"/>
        <v>1.2176796717350664</v>
      </c>
      <c r="AM1033" s="19" t="e">
        <f t="shared" si="1042"/>
        <v>#DIV/0!</v>
      </c>
      <c r="AN1033" s="19">
        <f t="shared" si="1043"/>
        <v>6.473052</v>
      </c>
      <c r="AO1033" s="19" t="e">
        <f t="shared" si="1044"/>
        <v>#DIV/0!</v>
      </c>
    </row>
    <row r="1034" spans="1:41" s="31" customFormat="1" ht="9.75" customHeight="1" x14ac:dyDescent="0.25">
      <c r="A1034" s="1" t="s">
        <v>909</v>
      </c>
      <c r="B1034" s="1" t="s">
        <v>1255</v>
      </c>
      <c r="C1034" s="20">
        <v>5.8502000000000001</v>
      </c>
      <c r="D1034" s="20">
        <v>4.0138100000000003</v>
      </c>
      <c r="E1034" s="21">
        <f t="shared" si="1022"/>
        <v>4.9320050000000002</v>
      </c>
      <c r="F1034" s="21">
        <f t="shared" si="1023"/>
        <v>1.2985238219031645</v>
      </c>
      <c r="G1034" s="20">
        <v>0</v>
      </c>
      <c r="H1034" s="20">
        <v>1.2239800000000001</v>
      </c>
      <c r="I1034" s="21">
        <f t="shared" si="1024"/>
        <v>0.61199000000000003</v>
      </c>
      <c r="J1034" s="21">
        <f t="shared" si="1025"/>
        <v>0.86548455803671054</v>
      </c>
      <c r="K1034" s="22">
        <v>0</v>
      </c>
      <c r="L1034" s="22">
        <v>2.7252700000000001</v>
      </c>
      <c r="M1034" s="23">
        <f t="shared" si="1026"/>
        <v>1.362635</v>
      </c>
      <c r="N1034" s="23">
        <f t="shared" si="1027"/>
        <v>1.9270568975642623</v>
      </c>
      <c r="O1034" s="22">
        <v>4.7030200000000004</v>
      </c>
      <c r="P1034" s="22">
        <v>3.43485</v>
      </c>
      <c r="Q1034" s="23">
        <f t="shared" si="1028"/>
        <v>4.0689349999999997</v>
      </c>
      <c r="R1034" s="23">
        <f t="shared" si="1029"/>
        <v>0.89673160669734786</v>
      </c>
      <c r="S1034" s="24">
        <v>1.36694</v>
      </c>
      <c r="T1034" s="24">
        <v>3.1291099999999998</v>
      </c>
      <c r="U1034" s="25">
        <f t="shared" si="1030"/>
        <v>2.2480250000000002</v>
      </c>
      <c r="V1034" s="25">
        <f t="shared" si="1031"/>
        <v>1.2460423566034982</v>
      </c>
      <c r="W1034" s="24">
        <v>6.6586800000000004</v>
      </c>
      <c r="X1034" s="24">
        <v>9.8350000000000009</v>
      </c>
      <c r="Y1034" s="25">
        <f t="shared" si="1032"/>
        <v>8.2468400000000006</v>
      </c>
      <c r="Z1034" s="25">
        <f t="shared" si="1033"/>
        <v>2.2459974112184589</v>
      </c>
      <c r="AA1034" s="26">
        <v>1.31077</v>
      </c>
      <c r="AB1034" s="26">
        <v>0.83022700000000005</v>
      </c>
      <c r="AC1034" s="27">
        <f t="shared" si="1034"/>
        <v>1.0704985</v>
      </c>
      <c r="AD1034" s="27">
        <f t="shared" si="1035"/>
        <v>0.33979521395172702</v>
      </c>
      <c r="AE1034" s="26">
        <v>0</v>
      </c>
      <c r="AF1034" s="26">
        <v>0</v>
      </c>
      <c r="AG1034" s="27">
        <f t="shared" si="1036"/>
        <v>0</v>
      </c>
      <c r="AH1034" s="27">
        <f t="shared" si="1037"/>
        <v>0</v>
      </c>
      <c r="AI1034" s="28">
        <f t="shared" si="1038"/>
        <v>0.45580347140767297</v>
      </c>
      <c r="AJ1034" s="28">
        <f t="shared" si="1039"/>
        <v>13.475448945244203</v>
      </c>
      <c r="AK1034" s="28" t="e">
        <f t="shared" si="1040"/>
        <v>#DIV/0!</v>
      </c>
      <c r="AL1034" s="28">
        <f t="shared" si="1041"/>
        <v>0.67703914590747327</v>
      </c>
      <c r="AM1034" s="28">
        <f t="shared" si="1042"/>
        <v>2.0267809635690917</v>
      </c>
      <c r="AN1034" s="28">
        <f t="shared" si="1043"/>
        <v>7.6348500000000001</v>
      </c>
      <c r="AO1034" s="28" t="e">
        <f t="shared" si="1044"/>
        <v>#DIV/0!</v>
      </c>
    </row>
    <row r="1035" spans="1:41" s="31" customFormat="1" ht="9.75" customHeight="1" x14ac:dyDescent="0.25">
      <c r="A1035" s="1" t="s">
        <v>1138</v>
      </c>
      <c r="B1035" s="1" t="s">
        <v>1479</v>
      </c>
      <c r="C1035" s="11">
        <v>0.18034500000000001</v>
      </c>
      <c r="D1035" s="11">
        <v>5.2008699999999998E-2</v>
      </c>
      <c r="E1035" s="12">
        <f t="shared" si="1022"/>
        <v>0.11617685</v>
      </c>
      <c r="F1035" s="12">
        <f t="shared" si="1023"/>
        <v>9.0747468002391155E-2</v>
      </c>
      <c r="G1035" s="11">
        <v>0</v>
      </c>
      <c r="H1035" s="11">
        <v>0.32058500000000001</v>
      </c>
      <c r="I1035" s="12">
        <f t="shared" si="1024"/>
        <v>0.1602925</v>
      </c>
      <c r="J1035" s="12">
        <f t="shared" si="1025"/>
        <v>0.22668782744668933</v>
      </c>
      <c r="K1035" s="13">
        <v>5.4087000000000003E-2</v>
      </c>
      <c r="L1035" s="13">
        <v>5.5415300000000001E-2</v>
      </c>
      <c r="M1035" s="14">
        <f t="shared" si="1026"/>
        <v>5.4751149999999998E-2</v>
      </c>
      <c r="N1035" s="14">
        <f t="shared" si="1027"/>
        <v>9.3924993745008942E-4</v>
      </c>
      <c r="O1035" s="13">
        <v>3.1406200000000002E-2</v>
      </c>
      <c r="P1035" s="13">
        <v>6.4094600000000002E-2</v>
      </c>
      <c r="Q1035" s="14">
        <f t="shared" si="1028"/>
        <v>4.7750399999999998E-2</v>
      </c>
      <c r="R1035" s="14">
        <f t="shared" si="1029"/>
        <v>2.3114189306138341E-2</v>
      </c>
      <c r="S1035" s="15">
        <v>2.6337900000000001E-2</v>
      </c>
      <c r="T1035" s="15">
        <v>7.9308699999999996E-2</v>
      </c>
      <c r="U1035" s="16">
        <f t="shared" si="1030"/>
        <v>5.2823299999999997E-2</v>
      </c>
      <c r="V1035" s="16">
        <f t="shared" si="1031"/>
        <v>3.7456011884876371E-2</v>
      </c>
      <c r="W1035" s="15">
        <v>1.41561</v>
      </c>
      <c r="X1035" s="15">
        <v>1.6434500000000001</v>
      </c>
      <c r="Y1035" s="16">
        <f t="shared" si="1032"/>
        <v>1.5295300000000001</v>
      </c>
      <c r="Z1035" s="16">
        <f t="shared" si="1033"/>
        <v>0.16110720902554301</v>
      </c>
      <c r="AA1035" s="17">
        <v>0</v>
      </c>
      <c r="AB1035" s="17">
        <v>0</v>
      </c>
      <c r="AC1035" s="18">
        <f t="shared" si="1034"/>
        <v>0</v>
      </c>
      <c r="AD1035" s="18">
        <f t="shared" si="1035"/>
        <v>0</v>
      </c>
      <c r="AE1035" s="17">
        <v>0</v>
      </c>
      <c r="AF1035" s="17">
        <v>0</v>
      </c>
      <c r="AG1035" s="18">
        <f t="shared" si="1036"/>
        <v>0</v>
      </c>
      <c r="AH1035" s="18">
        <f t="shared" si="1037"/>
        <v>0</v>
      </c>
      <c r="AI1035" s="19">
        <f t="shared" si="1038"/>
        <v>0.45468008471567267</v>
      </c>
      <c r="AJ1035" s="19">
        <f t="shared" si="1039"/>
        <v>9.5421183149554718</v>
      </c>
      <c r="AK1035" s="19" t="e">
        <f t="shared" si="1040"/>
        <v>#DIV/0!</v>
      </c>
      <c r="AL1035" s="19">
        <f t="shared" si="1041"/>
        <v>0.86136481182877478</v>
      </c>
      <c r="AM1035" s="19">
        <f t="shared" si="1042"/>
        <v>32.031773555823619</v>
      </c>
      <c r="AN1035" s="19">
        <f t="shared" si="1043"/>
        <v>1.3692375000000001</v>
      </c>
      <c r="AO1035" s="19" t="e">
        <f t="shared" si="1044"/>
        <v>#DIV/0!</v>
      </c>
    </row>
    <row r="1036" spans="1:41" s="31" customFormat="1" ht="9.75" customHeight="1" x14ac:dyDescent="0.25">
      <c r="A1036" s="1" t="s">
        <v>1196</v>
      </c>
      <c r="B1036" s="1"/>
      <c r="C1036" s="11">
        <v>0.327878</v>
      </c>
      <c r="D1036" s="11">
        <v>0.33094200000000001</v>
      </c>
      <c r="E1036" s="12">
        <f t="shared" si="1022"/>
        <v>0.32940999999999998</v>
      </c>
      <c r="F1036" s="12">
        <f t="shared" si="1023"/>
        <v>2.1665751775555896E-3</v>
      </c>
      <c r="G1036" s="11">
        <v>6.5978199999999999E-10</v>
      </c>
      <c r="H1036" s="11">
        <v>4.0647000000000002E-6</v>
      </c>
      <c r="I1036" s="12">
        <f t="shared" si="1024"/>
        <v>2.032679891E-6</v>
      </c>
      <c r="J1036" s="12">
        <f t="shared" si="1025"/>
        <v>2.8737103971626553E-6</v>
      </c>
      <c r="K1036" s="13">
        <v>8.4634000000000001E-2</v>
      </c>
      <c r="L1036" s="13">
        <v>0.19589899999999999</v>
      </c>
      <c r="M1036" s="14">
        <f t="shared" si="1026"/>
        <v>0.14026649999999999</v>
      </c>
      <c r="N1036" s="14">
        <f t="shared" si="1027"/>
        <v>7.8676236008721229E-2</v>
      </c>
      <c r="O1036" s="13">
        <v>0.13322899999999999</v>
      </c>
      <c r="P1036" s="13">
        <v>9.0632599999999994E-2</v>
      </c>
      <c r="Q1036" s="14">
        <f t="shared" si="1028"/>
        <v>0.1119308</v>
      </c>
      <c r="R1036" s="14">
        <f t="shared" si="1029"/>
        <v>3.0120203294134573E-2</v>
      </c>
      <c r="S1036" s="15">
        <v>0</v>
      </c>
      <c r="T1036" s="15">
        <v>0.29526999999999998</v>
      </c>
      <c r="U1036" s="16">
        <f t="shared" si="1030"/>
        <v>0.14763499999999999</v>
      </c>
      <c r="V1036" s="16">
        <f t="shared" si="1031"/>
        <v>0.20878741928095187</v>
      </c>
      <c r="W1036" s="15">
        <v>1.1420699999999999</v>
      </c>
      <c r="X1036" s="15">
        <v>0.99063599999999996</v>
      </c>
      <c r="Y1036" s="16">
        <f t="shared" si="1032"/>
        <v>1.0663529999999999</v>
      </c>
      <c r="Z1036" s="16">
        <f t="shared" si="1033"/>
        <v>0.1070800083022036</v>
      </c>
      <c r="AA1036" s="17">
        <v>0</v>
      </c>
      <c r="AB1036" s="17">
        <v>0</v>
      </c>
      <c r="AC1036" s="18">
        <f t="shared" si="1034"/>
        <v>0</v>
      </c>
      <c r="AD1036" s="18">
        <f t="shared" si="1035"/>
        <v>0</v>
      </c>
      <c r="AE1036" s="17">
        <v>0</v>
      </c>
      <c r="AF1036" s="17">
        <v>0</v>
      </c>
      <c r="AG1036" s="18">
        <f t="shared" si="1036"/>
        <v>0</v>
      </c>
      <c r="AH1036" s="18">
        <f t="shared" si="1037"/>
        <v>0</v>
      </c>
      <c r="AI1036" s="19">
        <f t="shared" si="1038"/>
        <v>0.44818007953614036</v>
      </c>
      <c r="AJ1036" s="19">
        <f t="shared" si="1039"/>
        <v>524604.4912046605</v>
      </c>
      <c r="AK1036" s="19" t="e">
        <f t="shared" si="1040"/>
        <v>#DIV/0!</v>
      </c>
      <c r="AL1036" s="19">
        <f t="shared" si="1041"/>
        <v>1.1528654319043523</v>
      </c>
      <c r="AM1036" s="19">
        <f t="shared" si="1042"/>
        <v>9.5268951888130875</v>
      </c>
      <c r="AN1036" s="19">
        <f t="shared" si="1043"/>
        <v>1.0663509673201088</v>
      </c>
      <c r="AO1036" s="19" t="e">
        <f t="shared" si="1044"/>
        <v>#DIV/0!</v>
      </c>
    </row>
    <row r="1037" spans="1:41" s="31" customFormat="1" ht="9.75" customHeight="1" x14ac:dyDescent="0.25">
      <c r="A1037" s="1" t="s">
        <v>1179</v>
      </c>
      <c r="B1037" s="1" t="s">
        <v>1669</v>
      </c>
      <c r="C1037" s="11">
        <v>0.60284300000000002</v>
      </c>
      <c r="D1037" s="11">
        <v>0.65272200000000002</v>
      </c>
      <c r="E1037" s="12">
        <v>0.62778250000000002</v>
      </c>
      <c r="F1037" s="12">
        <v>3.526977913880381E-2</v>
      </c>
      <c r="G1037" s="11">
        <v>0</v>
      </c>
      <c r="H1037" s="11">
        <v>0</v>
      </c>
      <c r="I1037" s="12">
        <v>0</v>
      </c>
      <c r="J1037" s="12">
        <v>0</v>
      </c>
      <c r="K1037" s="13">
        <v>0.33349099999999998</v>
      </c>
      <c r="L1037" s="13">
        <v>0.41371799999999997</v>
      </c>
      <c r="M1037" s="14">
        <v>0.37360450000000001</v>
      </c>
      <c r="N1037" s="14">
        <v>5.6729055734252687E-2</v>
      </c>
      <c r="O1037" s="13">
        <v>0</v>
      </c>
      <c r="P1037" s="13">
        <v>0</v>
      </c>
      <c r="Q1037" s="14">
        <v>0</v>
      </c>
      <c r="R1037" s="14">
        <v>0</v>
      </c>
      <c r="S1037" s="15">
        <v>0</v>
      </c>
      <c r="T1037" s="15">
        <v>0.54984999999999995</v>
      </c>
      <c r="U1037" s="16">
        <v>0.27492499999999997</v>
      </c>
      <c r="V1037" s="16">
        <v>0.3888026636354231</v>
      </c>
      <c r="W1037" s="15">
        <v>1.4840800000000001</v>
      </c>
      <c r="X1037" s="15">
        <v>0.83422099999999999</v>
      </c>
      <c r="Y1037" s="16">
        <v>1.1591505</v>
      </c>
      <c r="Z1037" s="16">
        <v>0.45951970571510886</v>
      </c>
      <c r="AA1037" s="17">
        <v>0</v>
      </c>
      <c r="AB1037" s="17">
        <v>1.5665899999999999</v>
      </c>
      <c r="AC1037" s="18">
        <v>0.78329499999999996</v>
      </c>
      <c r="AD1037" s="18">
        <v>1.1077464123390335</v>
      </c>
      <c r="AE1037" s="17">
        <v>0</v>
      </c>
      <c r="AF1037" s="17">
        <v>0</v>
      </c>
      <c r="AG1037" s="18">
        <v>0</v>
      </c>
      <c r="AH1037" s="18">
        <v>0</v>
      </c>
      <c r="AI1037" s="19">
        <v>0.43793033415235366</v>
      </c>
      <c r="AJ1037" s="19" t="e">
        <v>#DIV/0!</v>
      </c>
      <c r="AK1037" s="19" t="e">
        <v>#DIV/0!</v>
      </c>
      <c r="AL1037" s="19">
        <v>1.779001008126144</v>
      </c>
      <c r="AM1037" s="19" t="e">
        <v>#DIV/0!</v>
      </c>
      <c r="AN1037" s="19">
        <v>1.1591505</v>
      </c>
      <c r="AO1037" s="19" t="e">
        <v>#DIV/0!</v>
      </c>
    </row>
    <row r="1038" spans="1:41" s="31" customFormat="1" ht="9.75" customHeight="1" x14ac:dyDescent="0.25">
      <c r="A1038" s="1" t="s">
        <v>962</v>
      </c>
      <c r="B1038" s="1" t="s">
        <v>1889</v>
      </c>
      <c r="C1038" s="11">
        <v>0</v>
      </c>
      <c r="D1038" s="11">
        <v>3.3097500000000002</v>
      </c>
      <c r="E1038" s="12">
        <f>AVERAGE(C1038:D1038)</f>
        <v>1.6548750000000001</v>
      </c>
      <c r="F1038" s="12">
        <f>STDEV(C1038:D1038)</f>
        <v>2.3403466690321757</v>
      </c>
      <c r="G1038" s="11">
        <v>0</v>
      </c>
      <c r="H1038" s="11">
        <v>0</v>
      </c>
      <c r="I1038" s="12">
        <f>AVERAGE(G1038:H1038)</f>
        <v>0</v>
      </c>
      <c r="J1038" s="12">
        <f>STDEV(G1038:H1038)</f>
        <v>0</v>
      </c>
      <c r="K1038" s="13">
        <v>0</v>
      </c>
      <c r="L1038" s="13">
        <v>0</v>
      </c>
      <c r="M1038" s="14">
        <f>AVERAGE(K1038:L1038)</f>
        <v>0</v>
      </c>
      <c r="N1038" s="14">
        <f>STDEV(K1038:L1038)</f>
        <v>0</v>
      </c>
      <c r="O1038" s="13">
        <v>0</v>
      </c>
      <c r="P1038" s="13">
        <v>0</v>
      </c>
      <c r="Q1038" s="14">
        <f>AVERAGE(O1038:P1038)</f>
        <v>0</v>
      </c>
      <c r="R1038" s="14">
        <f>STDEV(O1038:P1038)</f>
        <v>0</v>
      </c>
      <c r="S1038" s="15">
        <v>0</v>
      </c>
      <c r="T1038" s="15">
        <v>1.4368700000000001</v>
      </c>
      <c r="U1038" s="16">
        <f>AVERAGE(S1038:T1038)</f>
        <v>0.71843500000000005</v>
      </c>
      <c r="V1038" s="16">
        <f>STDEV(S1038:T1038)</f>
        <v>1.0160205206835147</v>
      </c>
      <c r="W1038" s="15">
        <v>3.4304000000000001</v>
      </c>
      <c r="X1038" s="15">
        <v>5.0071599999999998</v>
      </c>
      <c r="Y1038" s="16">
        <f>AVERAGE(W1038:X1038)</f>
        <v>4.2187799999999998</v>
      </c>
      <c r="Z1038" s="16">
        <f>STDEV(W1038:X1038)</f>
        <v>1.1149376883037017</v>
      </c>
      <c r="AA1038" s="17">
        <v>0</v>
      </c>
      <c r="AB1038" s="17">
        <v>0</v>
      </c>
      <c r="AC1038" s="18">
        <f>AVERAGE(AA1038:AB1038)</f>
        <v>0</v>
      </c>
      <c r="AD1038" s="18">
        <f>STDEV(AA1038:AB1038)</f>
        <v>0</v>
      </c>
      <c r="AE1038" s="17">
        <v>0</v>
      </c>
      <c r="AF1038" s="17">
        <v>0</v>
      </c>
      <c r="AG1038" s="18">
        <f>AVERAGE(AE1038:AF1038)</f>
        <v>0</v>
      </c>
      <c r="AH1038" s="18">
        <f>STDEV(AE1038:AF1038)</f>
        <v>0</v>
      </c>
      <c r="AI1038" s="19">
        <f>U1038/E1038</f>
        <v>0.43413248734798698</v>
      </c>
      <c r="AJ1038" s="19" t="e">
        <f>Y1038/I1038</f>
        <v>#DIV/0!</v>
      </c>
      <c r="AK1038" s="19" t="e">
        <f>Y1038/AG1038</f>
        <v>#DIV/0!</v>
      </c>
      <c r="AL1038" s="19">
        <f>W1038/X1038</f>
        <v>0.68509893832032531</v>
      </c>
      <c r="AM1038" s="19" t="e">
        <f>Y1038/Q1038</f>
        <v>#DIV/0!</v>
      </c>
      <c r="AN1038" s="19">
        <f>Y1038-I1038</f>
        <v>4.2187799999999998</v>
      </c>
      <c r="AO1038" s="19" t="e">
        <f>I1038/AG1038</f>
        <v>#DIV/0!</v>
      </c>
    </row>
    <row r="1039" spans="1:41" s="31" customFormat="1" ht="9.75" customHeight="1" x14ac:dyDescent="0.25">
      <c r="A1039" s="1" t="s">
        <v>1039</v>
      </c>
      <c r="B1039" s="1" t="s">
        <v>1637</v>
      </c>
      <c r="C1039" s="11">
        <v>0.92315199999999997</v>
      </c>
      <c r="D1039" s="11">
        <v>1.18143</v>
      </c>
      <c r="E1039" s="12">
        <f>AVERAGE(C1039:D1039)</f>
        <v>1.0522909999999999</v>
      </c>
      <c r="F1039" s="12">
        <f>STDEV(C1039:D1039)</f>
        <v>0.18263012523129962</v>
      </c>
      <c r="G1039" s="11">
        <v>0</v>
      </c>
      <c r="H1039" s="11">
        <v>0</v>
      </c>
      <c r="I1039" s="12">
        <f>AVERAGE(G1039:H1039)</f>
        <v>0</v>
      </c>
      <c r="J1039" s="12">
        <f>STDEV(G1039:H1039)</f>
        <v>0</v>
      </c>
      <c r="K1039" s="13">
        <v>0.47906700000000002</v>
      </c>
      <c r="L1039" s="13">
        <v>1.8120099999999999</v>
      </c>
      <c r="M1039" s="14">
        <f>AVERAGE(K1039:L1039)</f>
        <v>1.1455385</v>
      </c>
      <c r="N1039" s="14">
        <f>STDEV(K1039:L1039)</f>
        <v>0.94253303423514012</v>
      </c>
      <c r="O1039" s="13">
        <v>0</v>
      </c>
      <c r="P1039" s="13">
        <v>0.80340299999999998</v>
      </c>
      <c r="Q1039" s="14">
        <f>AVERAGE(O1039:P1039)</f>
        <v>0.40170149999999999</v>
      </c>
      <c r="R1039" s="14">
        <f>STDEV(O1039:P1039)</f>
        <v>0.56809170932561581</v>
      </c>
      <c r="S1039" s="15">
        <v>0.27673999999999999</v>
      </c>
      <c r="T1039" s="15">
        <v>0.62472000000000005</v>
      </c>
      <c r="U1039" s="16">
        <f>AVERAGE(S1039:T1039)</f>
        <v>0.45073000000000002</v>
      </c>
      <c r="V1039" s="16">
        <f>STDEV(S1039:T1039)</f>
        <v>0.24605901771729483</v>
      </c>
      <c r="W1039" s="15">
        <v>1.8069</v>
      </c>
      <c r="X1039" s="15">
        <v>3.39432</v>
      </c>
      <c r="Y1039" s="16">
        <f>AVERAGE(W1039:X1039)</f>
        <v>2.6006100000000001</v>
      </c>
      <c r="Z1039" s="16">
        <f>STDEV(W1039:X1039)</f>
        <v>1.1224754465911488</v>
      </c>
      <c r="AA1039" s="17">
        <v>0</v>
      </c>
      <c r="AB1039" s="17">
        <v>0</v>
      </c>
      <c r="AC1039" s="18">
        <f>AVERAGE(AA1039:AB1039)</f>
        <v>0</v>
      </c>
      <c r="AD1039" s="18">
        <f>STDEV(AA1039:AB1039)</f>
        <v>0</v>
      </c>
      <c r="AE1039" s="17">
        <v>0</v>
      </c>
      <c r="AF1039" s="17">
        <v>0</v>
      </c>
      <c r="AG1039" s="18">
        <f>AVERAGE(AE1039:AF1039)</f>
        <v>0</v>
      </c>
      <c r="AH1039" s="18">
        <f>STDEV(AE1039:AF1039)</f>
        <v>0</v>
      </c>
      <c r="AI1039" s="19">
        <f>U1039/E1039</f>
        <v>0.42833208684669932</v>
      </c>
      <c r="AJ1039" s="19" t="e">
        <f>Y1039/I1039</f>
        <v>#DIV/0!</v>
      </c>
      <c r="AK1039" s="19" t="e">
        <f>Y1039/AG1039</f>
        <v>#DIV/0!</v>
      </c>
      <c r="AL1039" s="19">
        <f>W1039/X1039</f>
        <v>0.53233048151028772</v>
      </c>
      <c r="AM1039" s="19">
        <f>Y1039/Q1039</f>
        <v>6.4739862808578019</v>
      </c>
      <c r="AN1039" s="19">
        <f>Y1039-I1039</f>
        <v>2.6006100000000001</v>
      </c>
      <c r="AO1039" s="19" t="e">
        <f>I1039/AG1039</f>
        <v>#DIV/0!</v>
      </c>
    </row>
    <row r="1040" spans="1:41" s="31" customFormat="1" ht="9.75" customHeight="1" x14ac:dyDescent="0.25">
      <c r="A1040" s="1" t="s">
        <v>1178</v>
      </c>
      <c r="B1040" s="1"/>
      <c r="C1040" s="11">
        <v>0</v>
      </c>
      <c r="D1040" s="11">
        <v>0.39688800000000002</v>
      </c>
      <c r="E1040" s="12">
        <f>AVERAGE(C1040:D1040)</f>
        <v>0.19844400000000001</v>
      </c>
      <c r="F1040" s="12">
        <f>STDEV(C1040:D1040)</f>
        <v>0.28064219617156649</v>
      </c>
      <c r="G1040" s="11">
        <v>0</v>
      </c>
      <c r="H1040" s="11">
        <v>6.3308399999999999E-3</v>
      </c>
      <c r="I1040" s="12">
        <f>AVERAGE(G1040:H1040)</f>
        <v>3.16542E-3</v>
      </c>
      <c r="J1040" s="12">
        <f>STDEV(G1040:H1040)</f>
        <v>4.4765798946070426E-3</v>
      </c>
      <c r="K1040" s="13">
        <v>0.56347000000000003</v>
      </c>
      <c r="L1040" s="13">
        <v>0.29832199999999998</v>
      </c>
      <c r="M1040" s="14">
        <f>AVERAGE(K1040:L1040)</f>
        <v>0.430896</v>
      </c>
      <c r="N1040" s="14">
        <f>STDEV(K1040:L1040)</f>
        <v>0.18748794881805061</v>
      </c>
      <c r="O1040" s="13">
        <v>0</v>
      </c>
      <c r="P1040" s="13">
        <v>0.47698200000000002</v>
      </c>
      <c r="Q1040" s="14">
        <f>AVERAGE(O1040:P1040)</f>
        <v>0.23849100000000001</v>
      </c>
      <c r="R1040" s="14">
        <f>STDEV(O1040:P1040)</f>
        <v>0.33727720670392181</v>
      </c>
      <c r="S1040" s="15">
        <v>0</v>
      </c>
      <c r="T1040" s="15">
        <v>0.16376599999999999</v>
      </c>
      <c r="U1040" s="16">
        <f>AVERAGE(S1040:T1040)</f>
        <v>8.1882999999999997E-2</v>
      </c>
      <c r="V1040" s="16">
        <f>STDEV(S1040:T1040)</f>
        <v>0.11580004912779614</v>
      </c>
      <c r="W1040" s="15">
        <v>0.79774199999999995</v>
      </c>
      <c r="X1040" s="15">
        <v>1.5408900000000001</v>
      </c>
      <c r="Y1040" s="16">
        <f>AVERAGE(W1040:X1040)</f>
        <v>1.169316</v>
      </c>
      <c r="Z1040" s="16">
        <f>STDEV(W1040:X1040)</f>
        <v>0.52548499022522066</v>
      </c>
      <c r="AA1040" s="17">
        <v>0</v>
      </c>
      <c r="AB1040" s="17">
        <v>0</v>
      </c>
      <c r="AC1040" s="18">
        <f>AVERAGE(AA1040:AB1040)</f>
        <v>0</v>
      </c>
      <c r="AD1040" s="18">
        <f>STDEV(AA1040:AB1040)</f>
        <v>0</v>
      </c>
      <c r="AE1040" s="17">
        <v>0</v>
      </c>
      <c r="AF1040" s="17">
        <v>0</v>
      </c>
      <c r="AG1040" s="18">
        <f>AVERAGE(AE1040:AF1040)</f>
        <v>0</v>
      </c>
      <c r="AH1040" s="18">
        <f>STDEV(AE1040:AF1040)</f>
        <v>0</v>
      </c>
      <c r="AI1040" s="19">
        <f>U1040/E1040</f>
        <v>0.41262522424462311</v>
      </c>
      <c r="AJ1040" s="19">
        <f>Y1040/I1040</f>
        <v>369.40311238319089</v>
      </c>
      <c r="AK1040" s="19" t="e">
        <f>Y1040/AG1040</f>
        <v>#DIV/0!</v>
      </c>
      <c r="AL1040" s="19">
        <f>W1040/X1040</f>
        <v>0.51771508673558786</v>
      </c>
      <c r="AM1040" s="19">
        <f>Y1040/Q1040</f>
        <v>4.9029774708479561</v>
      </c>
      <c r="AN1040" s="19">
        <f>Y1040-I1040</f>
        <v>1.16615058</v>
      </c>
      <c r="AO1040" s="19" t="e">
        <f>I1040/AG1040</f>
        <v>#DIV/0!</v>
      </c>
    </row>
    <row r="1041" spans="1:41" s="31" customFormat="1" ht="9.75" customHeight="1" x14ac:dyDescent="0.25">
      <c r="A1041" s="1" t="s">
        <v>1002</v>
      </c>
      <c r="B1041" s="1"/>
      <c r="C1041" s="11">
        <v>0.84471799999999997</v>
      </c>
      <c r="D1041" s="11">
        <v>0.85261200000000004</v>
      </c>
      <c r="E1041" s="12">
        <f>AVERAGE(C1041:D1041)</f>
        <v>0.848665</v>
      </c>
      <c r="F1041" s="12">
        <f>STDEV(C1041:D1041)</f>
        <v>5.5819009306866535E-3</v>
      </c>
      <c r="G1041" s="11">
        <v>0.207367</v>
      </c>
      <c r="H1041" s="11">
        <v>0.21022199999999999</v>
      </c>
      <c r="I1041" s="12">
        <f>AVERAGE(G1041:H1041)</f>
        <v>0.20879449999999999</v>
      </c>
      <c r="J1041" s="12">
        <f>STDEV(G1041:H1041)</f>
        <v>2.0187898602875907E-3</v>
      </c>
      <c r="K1041" s="13">
        <v>0.70934600000000003</v>
      </c>
      <c r="L1041" s="13">
        <v>0.72676700000000005</v>
      </c>
      <c r="M1041" s="14">
        <f>AVERAGE(K1041:L1041)</f>
        <v>0.7180565000000001</v>
      </c>
      <c r="N1041" s="14">
        <f>STDEV(K1041:L1041)</f>
        <v>1.2318507235050858E-2</v>
      </c>
      <c r="O1041" s="13">
        <v>0.61783299999999997</v>
      </c>
      <c r="P1041" s="13">
        <v>0.63044599999999995</v>
      </c>
      <c r="Q1041" s="14">
        <f>AVERAGE(O1041:P1041)</f>
        <v>0.62413949999999996</v>
      </c>
      <c r="R1041" s="14">
        <f>STDEV(O1041:P1041)</f>
        <v>8.9187378311059145E-3</v>
      </c>
      <c r="S1041" s="15">
        <v>0.69083700000000003</v>
      </c>
      <c r="T1041" s="15">
        <v>0</v>
      </c>
      <c r="U1041" s="16">
        <f>AVERAGE(S1041:T1041)</f>
        <v>0.34541850000000002</v>
      </c>
      <c r="V1041" s="16">
        <f>STDEV(S1041:T1041)</f>
        <v>0.48849552739457097</v>
      </c>
      <c r="W1041" s="15">
        <v>3.2084199999999998</v>
      </c>
      <c r="X1041" s="15">
        <v>3.0459700000000001</v>
      </c>
      <c r="Y1041" s="16">
        <f>AVERAGE(W1041:X1041)</f>
        <v>3.1271949999999999</v>
      </c>
      <c r="Z1041" s="16">
        <f>STDEV(W1041:X1041)</f>
        <v>0.11486949660375448</v>
      </c>
      <c r="AA1041" s="17">
        <v>0</v>
      </c>
      <c r="AB1041" s="17">
        <v>0</v>
      </c>
      <c r="AC1041" s="18">
        <f>AVERAGE(AA1041:AB1041)</f>
        <v>0</v>
      </c>
      <c r="AD1041" s="18">
        <f>STDEV(AA1041:AB1041)</f>
        <v>0</v>
      </c>
      <c r="AE1041" s="17">
        <v>0</v>
      </c>
      <c r="AF1041" s="17">
        <v>0</v>
      </c>
      <c r="AG1041" s="18">
        <f>AVERAGE(AE1041:AF1041)</f>
        <v>0</v>
      </c>
      <c r="AH1041" s="18">
        <f>STDEV(AE1041:AF1041)</f>
        <v>0</v>
      </c>
      <c r="AI1041" s="19">
        <f>U1041/E1041</f>
        <v>0.4070139572151556</v>
      </c>
      <c r="AJ1041" s="19">
        <f>Y1041/I1041</f>
        <v>14.977382067056364</v>
      </c>
      <c r="AK1041" s="19" t="e">
        <f>Y1041/AG1041</f>
        <v>#DIV/0!</v>
      </c>
      <c r="AL1041" s="19">
        <f>W1041/X1041</f>
        <v>1.0533327642754196</v>
      </c>
      <c r="AM1041" s="19">
        <f>Y1041/Q1041</f>
        <v>5.0104103329464005</v>
      </c>
      <c r="AN1041" s="19">
        <f>Y1041-I1041</f>
        <v>2.9184004999999997</v>
      </c>
      <c r="AO1041" s="19" t="e">
        <f>I1041/AG1041</f>
        <v>#DIV/0!</v>
      </c>
    </row>
    <row r="1042" spans="1:41" s="31" customFormat="1" ht="9.75" customHeight="1" x14ac:dyDescent="0.25">
      <c r="A1042" s="1" t="s">
        <v>1029</v>
      </c>
      <c r="B1042" s="1" t="s">
        <v>1647</v>
      </c>
      <c r="C1042" s="11">
        <v>0</v>
      </c>
      <c r="D1042" s="11">
        <v>0.27921899999999999</v>
      </c>
      <c r="E1042" s="12">
        <v>0.1396095</v>
      </c>
      <c r="F1042" s="12">
        <v>0.19743764833612662</v>
      </c>
      <c r="G1042" s="11">
        <v>0</v>
      </c>
      <c r="H1042" s="11">
        <v>0</v>
      </c>
      <c r="I1042" s="12">
        <v>0</v>
      </c>
      <c r="J1042" s="12">
        <v>0</v>
      </c>
      <c r="K1042" s="13">
        <v>0</v>
      </c>
      <c r="L1042" s="13">
        <v>0</v>
      </c>
      <c r="M1042" s="14">
        <v>0</v>
      </c>
      <c r="N1042" s="14">
        <v>0</v>
      </c>
      <c r="O1042" s="13">
        <v>1.3488800000000001</v>
      </c>
      <c r="P1042" s="13">
        <v>1.37642</v>
      </c>
      <c r="Q1042" s="14">
        <v>1.3626499999999999</v>
      </c>
      <c r="R1042" s="14">
        <v>1.9473720753877446E-2</v>
      </c>
      <c r="S1042" s="15">
        <v>5.6559900000000003E-2</v>
      </c>
      <c r="T1042" s="15">
        <v>5.6771200000000001E-2</v>
      </c>
      <c r="U1042" s="16">
        <v>5.6665550000000002E-2</v>
      </c>
      <c r="V1042" s="16">
        <v>1.4941166286471579E-4</v>
      </c>
      <c r="W1042" s="15">
        <v>2.6034299999999999</v>
      </c>
      <c r="X1042" s="15">
        <v>2.9843799999999998</v>
      </c>
      <c r="Y1042" s="16">
        <v>2.7939049999999996</v>
      </c>
      <c r="Z1042" s="16">
        <v>0.26937232829301522</v>
      </c>
      <c r="AA1042" s="17">
        <v>0.148755</v>
      </c>
      <c r="AB1042" s="17">
        <v>0.14930599999999999</v>
      </c>
      <c r="AC1042" s="18">
        <v>0.14903050000000001</v>
      </c>
      <c r="AD1042" s="18">
        <v>3.8961583643378481E-4</v>
      </c>
      <c r="AE1042" s="17">
        <v>0</v>
      </c>
      <c r="AF1042" s="17">
        <v>0</v>
      </c>
      <c r="AG1042" s="18">
        <v>0</v>
      </c>
      <c r="AH1042" s="18">
        <v>0</v>
      </c>
      <c r="AI1042" s="19">
        <v>0.40588606076234068</v>
      </c>
      <c r="AJ1042" s="19" t="e">
        <v>#DIV/0!</v>
      </c>
      <c r="AK1042" s="19" t="e">
        <v>#DIV/0!</v>
      </c>
      <c r="AL1042" s="19">
        <v>0.87235204632117891</v>
      </c>
      <c r="AM1042" s="19">
        <v>2.0503467508164239</v>
      </c>
      <c r="AN1042" s="19">
        <v>2.7939049999999996</v>
      </c>
      <c r="AO1042" s="19" t="e">
        <v>#DIV/0!</v>
      </c>
    </row>
    <row r="1043" spans="1:41" s="31" customFormat="1" ht="9.75" customHeight="1" x14ac:dyDescent="0.25">
      <c r="A1043" s="1" t="s">
        <v>1162</v>
      </c>
      <c r="B1043" s="1" t="s">
        <v>1789</v>
      </c>
      <c r="C1043" s="11">
        <v>0.21021699999999999</v>
      </c>
      <c r="D1043" s="11">
        <v>0.21218100000000001</v>
      </c>
      <c r="E1043" s="12">
        <f>AVERAGE(C1043:D1043)</f>
        <v>0.211199</v>
      </c>
      <c r="F1043" s="12">
        <f>STDEV(C1043:D1043)</f>
        <v>1.3887577182503943E-3</v>
      </c>
      <c r="G1043" s="11">
        <v>8.1618099999999999E-2</v>
      </c>
      <c r="H1043" s="11">
        <v>0.144123</v>
      </c>
      <c r="I1043" s="12">
        <f>AVERAGE(G1043:H1043)</f>
        <v>0.11287055</v>
      </c>
      <c r="J1043" s="12">
        <f>STDEV(G1043:H1043)</f>
        <v>4.419763864738703E-2</v>
      </c>
      <c r="K1043" s="13">
        <v>0</v>
      </c>
      <c r="L1043" s="13">
        <v>0</v>
      </c>
      <c r="M1043" s="14">
        <f>AVERAGE(K1043:L1043)</f>
        <v>0</v>
      </c>
      <c r="N1043" s="14">
        <f>STDEV(K1043:L1043)</f>
        <v>0</v>
      </c>
      <c r="O1043" s="13">
        <v>0.109824</v>
      </c>
      <c r="P1043" s="13">
        <v>0.12418700000000001</v>
      </c>
      <c r="Q1043" s="14">
        <f>AVERAGE(O1043:P1043)</f>
        <v>0.11700550000000001</v>
      </c>
      <c r="R1043" s="14">
        <f>STDEV(O1043:P1043)</f>
        <v>1.0156174698182382E-2</v>
      </c>
      <c r="S1043" s="15">
        <v>6.7727200000000001E-2</v>
      </c>
      <c r="T1043" s="15">
        <v>0.101934</v>
      </c>
      <c r="U1043" s="16">
        <f>AVERAGE(S1043:T1043)</f>
        <v>8.4830600000000006E-2</v>
      </c>
      <c r="V1043" s="16">
        <f>STDEV(S1043:T1043)</f>
        <v>2.4187860242691907E-2</v>
      </c>
      <c r="W1043" s="15">
        <v>1.3254300000000001</v>
      </c>
      <c r="X1043" s="15">
        <v>1.3039799999999999</v>
      </c>
      <c r="Y1043" s="16">
        <f>AVERAGE(W1043:X1043)</f>
        <v>1.314705</v>
      </c>
      <c r="Z1043" s="16">
        <f>STDEV(W1043:X1043)</f>
        <v>1.5167440456451579E-2</v>
      </c>
      <c r="AA1043" s="17">
        <v>0</v>
      </c>
      <c r="AB1043" s="17">
        <v>0</v>
      </c>
      <c r="AC1043" s="18">
        <f>AVERAGE(AA1043:AB1043)</f>
        <v>0</v>
      </c>
      <c r="AD1043" s="18">
        <f>STDEV(AA1043:AB1043)</f>
        <v>0</v>
      </c>
      <c r="AE1043" s="17">
        <v>0</v>
      </c>
      <c r="AF1043" s="17">
        <v>0</v>
      </c>
      <c r="AG1043" s="18">
        <f>AVERAGE(AE1043:AF1043)</f>
        <v>0</v>
      </c>
      <c r="AH1043" s="18">
        <f>STDEV(AE1043:AF1043)</f>
        <v>0</v>
      </c>
      <c r="AI1043" s="19">
        <f>U1043/E1043</f>
        <v>0.40166193968721448</v>
      </c>
      <c r="AJ1043" s="19">
        <f>Y1043/I1043</f>
        <v>11.647901068967947</v>
      </c>
      <c r="AK1043" s="19" t="e">
        <f>Y1043/AG1043</f>
        <v>#DIV/0!</v>
      </c>
      <c r="AL1043" s="19">
        <f>W1043/X1043</f>
        <v>1.0164496387981412</v>
      </c>
      <c r="AM1043" s="19">
        <f>Y1043/Q1043</f>
        <v>11.236266671224856</v>
      </c>
      <c r="AN1043" s="19">
        <f>Y1043-I1043</f>
        <v>1.20183445</v>
      </c>
      <c r="AO1043" s="19" t="e">
        <f>I1043/AG1043</f>
        <v>#DIV/0!</v>
      </c>
    </row>
    <row r="1044" spans="1:41" s="31" customFormat="1" ht="9.75" customHeight="1" x14ac:dyDescent="0.25">
      <c r="A1044" s="1" t="s">
        <v>957</v>
      </c>
      <c r="B1044" s="1" t="s">
        <v>1316</v>
      </c>
      <c r="C1044" s="20">
        <v>7.6341299999999999</v>
      </c>
      <c r="D1044" s="20">
        <v>7.6052200000000001</v>
      </c>
      <c r="E1044" s="21">
        <f>AVERAGE(C1044:D1044)</f>
        <v>7.619675</v>
      </c>
      <c r="F1044" s="21">
        <f>STDEV(C1044:D1044)</f>
        <v>2.0442457044102927E-2</v>
      </c>
      <c r="G1044" s="20">
        <v>0.83664000000000005</v>
      </c>
      <c r="H1044" s="20">
        <v>0.84816100000000005</v>
      </c>
      <c r="I1044" s="21">
        <f>AVERAGE(G1044:H1044)</f>
        <v>0.84240050000000011</v>
      </c>
      <c r="J1044" s="21">
        <f>STDEV(G1044:H1044)</f>
        <v>8.1465772260502171E-3</v>
      </c>
      <c r="K1044" s="22">
        <v>5.2230100000000004</v>
      </c>
      <c r="L1044" s="22">
        <v>5.35128</v>
      </c>
      <c r="M1044" s="23">
        <f>AVERAGE(K1044:L1044)</f>
        <v>5.2871450000000006</v>
      </c>
      <c r="N1044" s="23">
        <f>STDEV(K1044:L1044)</f>
        <v>9.0700586822798218E-2</v>
      </c>
      <c r="O1044" s="22">
        <v>0.24927099999999999</v>
      </c>
      <c r="P1044" s="22">
        <v>0.254359</v>
      </c>
      <c r="Q1044" s="23">
        <f>AVERAGE(O1044:P1044)</f>
        <v>0.25181500000000001</v>
      </c>
      <c r="R1044" s="23">
        <f>STDEV(O1044:P1044)</f>
        <v>3.5977593026771605E-3</v>
      </c>
      <c r="S1044" s="24">
        <v>2.7999800000000001</v>
      </c>
      <c r="T1044" s="24">
        <v>3.2330000000000001</v>
      </c>
      <c r="U1044" s="25">
        <f>AVERAGE(S1044:T1044)</f>
        <v>3.0164900000000001</v>
      </c>
      <c r="V1044" s="25">
        <f>STDEV(S1044:T1044)</f>
        <v>0.30619137838939875</v>
      </c>
      <c r="W1044" s="24">
        <v>4.0272199999999998</v>
      </c>
      <c r="X1044" s="24">
        <v>4.7711199999999998</v>
      </c>
      <c r="Y1044" s="25">
        <f>AVERAGE(W1044:X1044)</f>
        <v>4.3991699999999998</v>
      </c>
      <c r="Z1044" s="25">
        <f>STDEV(W1044:X1044)</f>
        <v>0.52601673452467268</v>
      </c>
      <c r="AA1044" s="26">
        <v>0.124769</v>
      </c>
      <c r="AB1044" s="26">
        <v>0.122629</v>
      </c>
      <c r="AC1044" s="27">
        <f>AVERAGE(AA1044:AB1044)</f>
        <v>0.123699</v>
      </c>
      <c r="AD1044" s="27">
        <f>STDEV(AA1044:AB1044)</f>
        <v>1.5132085117392138E-3</v>
      </c>
      <c r="AE1044" s="26">
        <v>0</v>
      </c>
      <c r="AF1044" s="26">
        <v>0</v>
      </c>
      <c r="AG1044" s="27">
        <f>AVERAGE(AE1044:AF1044)</f>
        <v>0</v>
      </c>
      <c r="AH1044" s="27">
        <f>STDEV(AE1044:AF1044)</f>
        <v>0</v>
      </c>
      <c r="AI1044" s="28">
        <f>U1044/E1044</f>
        <v>0.39588171411510337</v>
      </c>
      <c r="AJ1044" s="28">
        <f>Y1044/I1044</f>
        <v>5.2221835101000051</v>
      </c>
      <c r="AK1044" s="28" t="e">
        <f>Y1044/AG1044</f>
        <v>#DIV/0!</v>
      </c>
      <c r="AL1044" s="28">
        <f>W1044/X1044</f>
        <v>0.84408273109877763</v>
      </c>
      <c r="AM1044" s="28">
        <f>Y1044/Q1044</f>
        <v>17.469848897007722</v>
      </c>
      <c r="AN1044" s="28">
        <f>Y1044-I1044</f>
        <v>3.5567694999999997</v>
      </c>
      <c r="AO1044" s="28" t="e">
        <f>I1044/AG1044</f>
        <v>#DIV/0!</v>
      </c>
    </row>
    <row r="1045" spans="1:41" s="31" customFormat="1" ht="9.75" customHeight="1" x14ac:dyDescent="0.25">
      <c r="A1045" s="1" t="s">
        <v>1059</v>
      </c>
      <c r="B1045" s="1" t="s">
        <v>1627</v>
      </c>
      <c r="C1045" s="11">
        <v>1.42344</v>
      </c>
      <c r="D1045" s="11">
        <v>1.41286</v>
      </c>
      <c r="E1045" s="12">
        <f>AVERAGE(C1045:D1045)</f>
        <v>1.41815</v>
      </c>
      <c r="F1045" s="12">
        <f>STDEV(C1045:D1045)</f>
        <v>7.4811897449536969E-3</v>
      </c>
      <c r="G1045" s="11">
        <v>0.278312</v>
      </c>
      <c r="H1045" s="11">
        <v>0.23035900000000001</v>
      </c>
      <c r="I1045" s="12">
        <f>AVERAGE(G1045:H1045)</f>
        <v>0.25433549999999999</v>
      </c>
      <c r="J1045" s="12">
        <f>STDEV(G1045:H1045)</f>
        <v>3.3907891478238507E-2</v>
      </c>
      <c r="K1045" s="13">
        <v>0.86350199999999999</v>
      </c>
      <c r="L1045" s="13">
        <v>0.88649</v>
      </c>
      <c r="M1045" s="14">
        <f>AVERAGE(K1045:L1045)</f>
        <v>0.874996</v>
      </c>
      <c r="N1045" s="14">
        <f>STDEV(K1045:L1045)</f>
        <v>1.6254970685916359E-2</v>
      </c>
      <c r="O1045" s="13">
        <v>1.2179500000000001</v>
      </c>
      <c r="P1045" s="13">
        <v>1.1957500000000001</v>
      </c>
      <c r="Q1045" s="14">
        <f>AVERAGE(O1045:P1045)</f>
        <v>1.2068500000000002</v>
      </c>
      <c r="R1045" s="14">
        <f>STDEV(O1045:P1045)</f>
        <v>1.5697770542341352E-2</v>
      </c>
      <c r="S1045" s="15">
        <v>0.50414599999999998</v>
      </c>
      <c r="T1045" s="15">
        <v>0.60787000000000002</v>
      </c>
      <c r="U1045" s="16">
        <f>AVERAGE(S1045:T1045)</f>
        <v>0.55600800000000006</v>
      </c>
      <c r="V1045" s="16">
        <f>STDEV(S1045:T1045)</f>
        <v>7.3343943771793485E-2</v>
      </c>
      <c r="W1045" s="15">
        <v>2.0035799999999999</v>
      </c>
      <c r="X1045" s="15">
        <v>2.3819400000000002</v>
      </c>
      <c r="Y1045" s="16">
        <f>AVERAGE(W1045:X1045)</f>
        <v>2.1927599999999998</v>
      </c>
      <c r="Z1045" s="16">
        <f>STDEV(W1045:X1045)</f>
        <v>0.26754092172974231</v>
      </c>
      <c r="AA1045" s="17">
        <v>0</v>
      </c>
      <c r="AB1045" s="17">
        <v>0</v>
      </c>
      <c r="AC1045" s="18">
        <f>AVERAGE(AA1045:AB1045)</f>
        <v>0</v>
      </c>
      <c r="AD1045" s="18">
        <f>STDEV(AA1045:AB1045)</f>
        <v>0</v>
      </c>
      <c r="AE1045" s="17">
        <v>0</v>
      </c>
      <c r="AF1045" s="17">
        <v>0</v>
      </c>
      <c r="AG1045" s="18">
        <f>AVERAGE(AE1045:AF1045)</f>
        <v>0</v>
      </c>
      <c r="AH1045" s="18">
        <f>STDEV(AE1045:AF1045)</f>
        <v>0</v>
      </c>
      <c r="AI1045" s="19">
        <f>U1045/E1045</f>
        <v>0.39206571942319224</v>
      </c>
      <c r="AJ1045" s="19">
        <f>Y1045/I1045</f>
        <v>8.6215255046975354</v>
      </c>
      <c r="AK1045" s="19" t="e">
        <f>Y1045/AG1045</f>
        <v>#DIV/0!</v>
      </c>
      <c r="AL1045" s="19">
        <f>W1045/X1045</f>
        <v>0.84115468903498825</v>
      </c>
      <c r="AM1045" s="19">
        <f>Y1045/Q1045</f>
        <v>1.8169283672370216</v>
      </c>
      <c r="AN1045" s="19">
        <f>Y1045-I1045</f>
        <v>1.9384244999999998</v>
      </c>
      <c r="AO1045" s="19" t="e">
        <f>I1045/AG1045</f>
        <v>#DIV/0!</v>
      </c>
    </row>
    <row r="1046" spans="1:41" s="31" customFormat="1" ht="9.75" customHeight="1" x14ac:dyDescent="0.25">
      <c r="A1046" s="1" t="s">
        <v>1166</v>
      </c>
      <c r="B1046" s="1" t="s">
        <v>1674</v>
      </c>
      <c r="C1046" s="11">
        <v>0.16578000000000001</v>
      </c>
      <c r="D1046" s="11">
        <v>0.71299299999999999</v>
      </c>
      <c r="E1046" s="12">
        <v>0.43938650000000001</v>
      </c>
      <c r="F1046" s="12">
        <v>0.38693802305343411</v>
      </c>
      <c r="G1046" s="11">
        <v>0.203484</v>
      </c>
      <c r="H1046" s="11">
        <v>0.206286</v>
      </c>
      <c r="I1046" s="12">
        <v>0.20488499999999998</v>
      </c>
      <c r="J1046" s="12">
        <v>1.9813132008847053E-3</v>
      </c>
      <c r="K1046" s="13">
        <v>0.87008099999999999</v>
      </c>
      <c r="L1046" s="13">
        <v>1.0697399999999999</v>
      </c>
      <c r="M1046" s="14">
        <v>0.9699104999999999</v>
      </c>
      <c r="N1046" s="14">
        <v>0.14118023282492537</v>
      </c>
      <c r="O1046" s="13">
        <v>0</v>
      </c>
      <c r="P1046" s="13">
        <v>0.61864200000000003</v>
      </c>
      <c r="Q1046" s="14">
        <v>0.30932100000000001</v>
      </c>
      <c r="R1046" s="14">
        <v>0.43744595332680813</v>
      </c>
      <c r="S1046" s="15">
        <v>0.16947599999999999</v>
      </c>
      <c r="T1046" s="15">
        <v>0.17010900000000001</v>
      </c>
      <c r="U1046" s="16">
        <v>0.16979250000000001</v>
      </c>
      <c r="V1046" s="16">
        <v>4.4759859249110046E-4</v>
      </c>
      <c r="W1046" s="15">
        <v>1.2243599999999999</v>
      </c>
      <c r="X1046" s="15">
        <v>1.29247</v>
      </c>
      <c r="Y1046" s="16">
        <v>1.2584149999999998</v>
      </c>
      <c r="Z1046" s="16">
        <v>4.8161042866615836E-2</v>
      </c>
      <c r="AA1046" s="17">
        <v>1.7079899999999999</v>
      </c>
      <c r="AB1046" s="17">
        <v>1.8340799999999999</v>
      </c>
      <c r="AC1046" s="18">
        <v>1.7710349999999999</v>
      </c>
      <c r="AD1046" s="18">
        <v>8.9159094039811801E-2</v>
      </c>
      <c r="AE1046" s="17">
        <v>0</v>
      </c>
      <c r="AF1046" s="17">
        <v>0</v>
      </c>
      <c r="AG1046" s="18">
        <v>0</v>
      </c>
      <c r="AH1046" s="18">
        <v>0</v>
      </c>
      <c r="AI1046" s="19">
        <v>0.38643085301892527</v>
      </c>
      <c r="AJ1046" s="19">
        <v>6.142055299314249</v>
      </c>
      <c r="AK1046" s="19" t="e">
        <v>#DIV/0!</v>
      </c>
      <c r="AL1046" s="19">
        <v>0.94730245189443463</v>
      </c>
      <c r="AM1046" s="19">
        <v>4.0683141461459122</v>
      </c>
      <c r="AN1046" s="19">
        <v>1.0535299999999999</v>
      </c>
      <c r="AO1046" s="19" t="e">
        <v>#DIV/0!</v>
      </c>
    </row>
    <row r="1047" spans="1:41" s="31" customFormat="1" ht="9.75" customHeight="1" x14ac:dyDescent="0.25">
      <c r="A1047" s="1" t="s">
        <v>991</v>
      </c>
      <c r="B1047" s="1"/>
      <c r="C1047" s="11">
        <v>0.33099299999999998</v>
      </c>
      <c r="D1047" s="11">
        <v>0.37120599999999998</v>
      </c>
      <c r="E1047" s="12">
        <f t="shared" ref="E1047:E1075" si="1045">AVERAGE(C1047:D1047)</f>
        <v>0.35109950000000001</v>
      </c>
      <c r="F1047" s="12">
        <f t="shared" ref="F1047:F1075" si="1046">STDEV(C1047:D1047)</f>
        <v>2.8434884991854634E-2</v>
      </c>
      <c r="G1047" s="11">
        <v>0.55740599999999996</v>
      </c>
      <c r="H1047" s="11">
        <v>0.67335699999999998</v>
      </c>
      <c r="I1047" s="12">
        <f t="shared" ref="I1047:I1075" si="1047">AVERAGE(G1047:H1047)</f>
        <v>0.61538150000000003</v>
      </c>
      <c r="J1047" s="12">
        <f t="shared" ref="J1047:J1075" si="1048">STDEV(G1047:H1047)</f>
        <v>8.1989738385361388E-2</v>
      </c>
      <c r="K1047" s="13">
        <v>0.19302</v>
      </c>
      <c r="L1047" s="13">
        <v>0.24255699999999999</v>
      </c>
      <c r="M1047" s="14">
        <f t="shared" ref="M1047:M1075" si="1049">AVERAGE(K1047:L1047)</f>
        <v>0.2177885</v>
      </c>
      <c r="N1047" s="14">
        <f t="shared" ref="N1047:N1075" si="1050">STDEV(K1047:L1047)</f>
        <v>3.5027948619637997E-2</v>
      </c>
      <c r="O1047" s="13">
        <v>1.0191699999999999</v>
      </c>
      <c r="P1047" s="13">
        <v>0.96806899999999996</v>
      </c>
      <c r="Q1047" s="14">
        <f t="shared" ref="Q1047:Q1075" si="1051">AVERAGE(O1047:P1047)</f>
        <v>0.99361949999999988</v>
      </c>
      <c r="R1047" s="14">
        <f t="shared" ref="R1047:R1075" si="1052">STDEV(O1047:P1047)</f>
        <v>3.613386362541373E-2</v>
      </c>
      <c r="S1047" s="15">
        <v>3.7686999999999998E-2</v>
      </c>
      <c r="T1047" s="15">
        <v>0.23358200000000001</v>
      </c>
      <c r="U1047" s="16">
        <f t="shared" ref="U1047:U1075" si="1053">AVERAGE(S1047:T1047)</f>
        <v>0.13563449999999999</v>
      </c>
      <c r="V1047" s="16">
        <f t="shared" ref="V1047:V1075" si="1054">STDEV(S1047:T1047)</f>
        <v>0.13851868290053876</v>
      </c>
      <c r="W1047" s="15">
        <v>3.2205499999999998</v>
      </c>
      <c r="X1047" s="15">
        <v>3.4382600000000001</v>
      </c>
      <c r="Y1047" s="16">
        <f t="shared" ref="Y1047:Y1075" si="1055">AVERAGE(W1047:X1047)</f>
        <v>3.3294049999999999</v>
      </c>
      <c r="Z1047" s="16">
        <f t="shared" ref="Z1047:Z1075" si="1056">STDEV(W1047:X1047)</f>
        <v>0.15394421733212346</v>
      </c>
      <c r="AA1047" s="17">
        <v>3.2960400000000001E-2</v>
      </c>
      <c r="AB1047" s="17">
        <v>3.3610800000000003E-2</v>
      </c>
      <c r="AC1047" s="18">
        <f t="shared" ref="AC1047:AC1075" si="1057">AVERAGE(AA1047:AB1047)</f>
        <v>3.3285599999999999E-2</v>
      </c>
      <c r="AD1047" s="18">
        <f t="shared" ref="AD1047:AD1075" si="1058">STDEV(AA1047:AB1047)</f>
        <v>4.5990225048373216E-4</v>
      </c>
      <c r="AE1047" s="17">
        <v>4.4790099999999999E-2</v>
      </c>
      <c r="AF1047" s="17">
        <v>4.5983200000000002E-2</v>
      </c>
      <c r="AG1047" s="18">
        <f t="shared" ref="AG1047:AG1075" si="1059">AVERAGE(AE1047:AF1047)</f>
        <v>4.5386650000000001E-2</v>
      </c>
      <c r="AH1047" s="18">
        <f t="shared" ref="AH1047:AH1075" si="1060">STDEV(AE1047:AF1047)</f>
        <v>8.4364910063367156E-4</v>
      </c>
      <c r="AI1047" s="19">
        <f t="shared" ref="AI1047:AI1075" si="1061">U1047/E1047</f>
        <v>0.3863135663821794</v>
      </c>
      <c r="AJ1047" s="19">
        <f t="shared" ref="AJ1047:AJ1075" si="1062">Y1047/I1047</f>
        <v>5.4103105146969801</v>
      </c>
      <c r="AK1047" s="19">
        <f t="shared" ref="AK1047:AK1075" si="1063">Y1047/AG1047</f>
        <v>73.3564825780268</v>
      </c>
      <c r="AL1047" s="19">
        <f t="shared" ref="AL1047:AL1075" si="1064">W1047/X1047</f>
        <v>0.93668018125447161</v>
      </c>
      <c r="AM1047" s="19">
        <f t="shared" ref="AM1047:AM1075" si="1065">Y1047/Q1047</f>
        <v>3.3507846816613407</v>
      </c>
      <c r="AN1047" s="19">
        <f t="shared" ref="AN1047:AN1075" si="1066">Y1047-I1047</f>
        <v>2.7140234999999997</v>
      </c>
      <c r="AO1047" s="19">
        <f t="shared" ref="AO1047:AO1075" si="1067">I1047/AG1047</f>
        <v>13.558645548856328</v>
      </c>
    </row>
    <row r="1048" spans="1:41" s="31" customFormat="1" ht="9.75" customHeight="1" x14ac:dyDescent="0.25">
      <c r="A1048" s="1" t="s">
        <v>1021</v>
      </c>
      <c r="B1048" s="1"/>
      <c r="C1048" s="11">
        <v>1.2884100000000001E-2</v>
      </c>
      <c r="D1048" s="11">
        <v>0</v>
      </c>
      <c r="E1048" s="12">
        <f t="shared" si="1045"/>
        <v>6.4420500000000004E-3</v>
      </c>
      <c r="F1048" s="12">
        <f t="shared" si="1046"/>
        <v>9.1104344794855976E-3</v>
      </c>
      <c r="G1048" s="11">
        <v>0</v>
      </c>
      <c r="H1048" s="11">
        <v>6.9755499999999996E-3</v>
      </c>
      <c r="I1048" s="12">
        <f t="shared" si="1047"/>
        <v>3.4877749999999998E-3</v>
      </c>
      <c r="J1048" s="12">
        <f t="shared" si="1048"/>
        <v>4.9324587075058211E-3</v>
      </c>
      <c r="K1048" s="13">
        <v>1.66021</v>
      </c>
      <c r="L1048" s="13">
        <v>0.56005199999999999</v>
      </c>
      <c r="M1048" s="14">
        <f t="shared" si="1049"/>
        <v>1.110131</v>
      </c>
      <c r="N1048" s="14">
        <f t="shared" si="1050"/>
        <v>0.77792918217662976</v>
      </c>
      <c r="O1048" s="13">
        <v>0.53609499999999999</v>
      </c>
      <c r="P1048" s="13">
        <v>0</v>
      </c>
      <c r="Q1048" s="14">
        <f t="shared" si="1051"/>
        <v>0.26804749999999999</v>
      </c>
      <c r="R1048" s="14">
        <f t="shared" si="1052"/>
        <v>0.37907640986020219</v>
      </c>
      <c r="S1048" s="15">
        <v>0</v>
      </c>
      <c r="T1048" s="15">
        <v>4.97461E-3</v>
      </c>
      <c r="U1048" s="16">
        <f t="shared" si="1053"/>
        <v>2.487305E-3</v>
      </c>
      <c r="V1048" s="16">
        <f t="shared" si="1054"/>
        <v>3.5175804647584112E-3</v>
      </c>
      <c r="W1048" s="15">
        <v>2.82666</v>
      </c>
      <c r="X1048" s="15">
        <v>2.9702299999999999</v>
      </c>
      <c r="Y1048" s="16">
        <f t="shared" si="1055"/>
        <v>2.8984449999999997</v>
      </c>
      <c r="Z1048" s="16">
        <f t="shared" si="1056"/>
        <v>0.10151932057495261</v>
      </c>
      <c r="AA1048" s="17">
        <v>0</v>
      </c>
      <c r="AB1048" s="17">
        <v>0</v>
      </c>
      <c r="AC1048" s="18">
        <f t="shared" si="1057"/>
        <v>0</v>
      </c>
      <c r="AD1048" s="18">
        <f t="shared" si="1058"/>
        <v>0</v>
      </c>
      <c r="AE1048" s="17">
        <v>0</v>
      </c>
      <c r="AF1048" s="17">
        <v>0</v>
      </c>
      <c r="AG1048" s="18">
        <f t="shared" si="1059"/>
        <v>0</v>
      </c>
      <c r="AH1048" s="18">
        <f t="shared" si="1060"/>
        <v>0</v>
      </c>
      <c r="AI1048" s="19">
        <f t="shared" si="1061"/>
        <v>0.38610457851149865</v>
      </c>
      <c r="AJ1048" s="19">
        <f t="shared" si="1062"/>
        <v>831.0298112693622</v>
      </c>
      <c r="AK1048" s="19" t="e">
        <f t="shared" si="1063"/>
        <v>#DIV/0!</v>
      </c>
      <c r="AL1048" s="19">
        <f t="shared" si="1064"/>
        <v>0.95166367587695233</v>
      </c>
      <c r="AM1048" s="19">
        <f t="shared" si="1065"/>
        <v>10.8131767690428</v>
      </c>
      <c r="AN1048" s="19">
        <f t="shared" si="1066"/>
        <v>2.8949572249999997</v>
      </c>
      <c r="AO1048" s="19" t="e">
        <f t="shared" si="1067"/>
        <v>#DIV/0!</v>
      </c>
    </row>
    <row r="1049" spans="1:41" s="31" customFormat="1" ht="9.75" customHeight="1" x14ac:dyDescent="0.25">
      <c r="A1049" s="1" t="s">
        <v>1058</v>
      </c>
      <c r="B1049" s="1" t="s">
        <v>1237</v>
      </c>
      <c r="C1049" s="20">
        <v>0.24179700000000001</v>
      </c>
      <c r="D1049" s="20">
        <v>0.305205</v>
      </c>
      <c r="E1049" s="21">
        <f t="shared" si="1045"/>
        <v>0.27350099999999999</v>
      </c>
      <c r="F1049" s="21">
        <f t="shared" si="1046"/>
        <v>4.4836226781476939E-2</v>
      </c>
      <c r="G1049" s="20">
        <v>6.1141200000000002E-8</v>
      </c>
      <c r="H1049" s="20">
        <v>1.2852100000000001E-6</v>
      </c>
      <c r="I1049" s="21">
        <f t="shared" si="1047"/>
        <v>6.7317560000000008E-7</v>
      </c>
      <c r="J1049" s="21">
        <f t="shared" si="1048"/>
        <v>8.6554734911887984E-7</v>
      </c>
      <c r="K1049" s="22">
        <v>0</v>
      </c>
      <c r="L1049" s="22">
        <v>0</v>
      </c>
      <c r="M1049" s="23">
        <f t="shared" si="1049"/>
        <v>0</v>
      </c>
      <c r="N1049" s="23">
        <f t="shared" si="1050"/>
        <v>0</v>
      </c>
      <c r="O1049" s="22">
        <v>8.0566399999999996E-2</v>
      </c>
      <c r="P1049" s="22">
        <v>0.100476</v>
      </c>
      <c r="Q1049" s="23">
        <f t="shared" si="1051"/>
        <v>9.0521199999999996E-2</v>
      </c>
      <c r="R1049" s="23">
        <f t="shared" si="1052"/>
        <v>1.4078213170711633E-2</v>
      </c>
      <c r="S1049" s="24">
        <v>0.20963200000000001</v>
      </c>
      <c r="T1049" s="24">
        <v>0</v>
      </c>
      <c r="U1049" s="25">
        <f t="shared" si="1053"/>
        <v>0.10481600000000001</v>
      </c>
      <c r="V1049" s="25">
        <f t="shared" si="1054"/>
        <v>0.14823220875369833</v>
      </c>
      <c r="W1049" s="24">
        <v>2.2957000000000001</v>
      </c>
      <c r="X1049" s="24">
        <v>2.1694599999999999</v>
      </c>
      <c r="Y1049" s="25">
        <f t="shared" si="1055"/>
        <v>2.23258</v>
      </c>
      <c r="Z1049" s="25">
        <f t="shared" si="1056"/>
        <v>8.9265160056989853E-2</v>
      </c>
      <c r="AA1049" s="26">
        <v>0.35229899999999997</v>
      </c>
      <c r="AB1049" s="26">
        <v>0</v>
      </c>
      <c r="AC1049" s="27">
        <f t="shared" si="1057"/>
        <v>0.17614949999999999</v>
      </c>
      <c r="AD1049" s="27">
        <f t="shared" si="1058"/>
        <v>0.24911301190523949</v>
      </c>
      <c r="AE1049" s="26">
        <v>0</v>
      </c>
      <c r="AF1049" s="26">
        <v>0</v>
      </c>
      <c r="AG1049" s="27">
        <f t="shared" si="1059"/>
        <v>0</v>
      </c>
      <c r="AH1049" s="27">
        <f t="shared" si="1060"/>
        <v>0</v>
      </c>
      <c r="AI1049" s="28">
        <f t="shared" si="1061"/>
        <v>0.38323808688085237</v>
      </c>
      <c r="AJ1049" s="28">
        <f t="shared" si="1062"/>
        <v>3316489.783646347</v>
      </c>
      <c r="AK1049" s="28" t="e">
        <f t="shared" si="1063"/>
        <v>#DIV/0!</v>
      </c>
      <c r="AL1049" s="28">
        <f t="shared" si="1064"/>
        <v>1.0581895955675606</v>
      </c>
      <c r="AM1049" s="28">
        <f t="shared" si="1065"/>
        <v>24.663614711249963</v>
      </c>
      <c r="AN1049" s="28">
        <f t="shared" si="1066"/>
        <v>2.2325793268243999</v>
      </c>
      <c r="AO1049" s="28" t="e">
        <f t="shared" si="1067"/>
        <v>#DIV/0!</v>
      </c>
    </row>
    <row r="1050" spans="1:41" s="31" customFormat="1" ht="9.75" customHeight="1" x14ac:dyDescent="0.25">
      <c r="A1050" s="1" t="s">
        <v>1151</v>
      </c>
      <c r="B1050" s="1" t="s">
        <v>1792</v>
      </c>
      <c r="C1050" s="11">
        <v>0.33492300000000003</v>
      </c>
      <c r="D1050" s="11">
        <v>0.48829800000000001</v>
      </c>
      <c r="E1050" s="12">
        <f t="shared" si="1045"/>
        <v>0.41161049999999999</v>
      </c>
      <c r="F1050" s="12">
        <f t="shared" si="1046"/>
        <v>0.10845250256448709</v>
      </c>
      <c r="G1050" s="11">
        <v>5.4050300000000003E-2</v>
      </c>
      <c r="H1050" s="11">
        <v>9.2612399999999998E-2</v>
      </c>
      <c r="I1050" s="12">
        <f t="shared" si="1047"/>
        <v>7.3331350000000003E-2</v>
      </c>
      <c r="J1050" s="12">
        <f t="shared" si="1048"/>
        <v>2.7267522406793723E-2</v>
      </c>
      <c r="K1050" s="13">
        <v>0</v>
      </c>
      <c r="L1050" s="13">
        <v>0</v>
      </c>
      <c r="M1050" s="14">
        <f t="shared" si="1049"/>
        <v>0</v>
      </c>
      <c r="N1050" s="14">
        <f t="shared" si="1050"/>
        <v>0</v>
      </c>
      <c r="O1050" s="13">
        <v>0</v>
      </c>
      <c r="P1050" s="13">
        <v>0</v>
      </c>
      <c r="Q1050" s="14">
        <f t="shared" si="1051"/>
        <v>0</v>
      </c>
      <c r="R1050" s="14">
        <f t="shared" si="1052"/>
        <v>0</v>
      </c>
      <c r="S1050" s="15">
        <v>0.18599499999999999</v>
      </c>
      <c r="T1050" s="15">
        <v>0.124538</v>
      </c>
      <c r="U1050" s="16">
        <f t="shared" si="1053"/>
        <v>0.1552665</v>
      </c>
      <c r="V1050" s="16">
        <f t="shared" si="1054"/>
        <v>4.3456661451381592E-2</v>
      </c>
      <c r="W1050" s="15">
        <v>1.3812899999999999</v>
      </c>
      <c r="X1050" s="15">
        <v>1.4056299999999999</v>
      </c>
      <c r="Y1050" s="16">
        <f t="shared" si="1055"/>
        <v>1.3934599999999999</v>
      </c>
      <c r="Z1050" s="16">
        <f t="shared" si="1056"/>
        <v>1.7210979054080588E-2</v>
      </c>
      <c r="AA1050" s="17">
        <v>0</v>
      </c>
      <c r="AB1050" s="17">
        <v>0</v>
      </c>
      <c r="AC1050" s="18">
        <f t="shared" si="1057"/>
        <v>0</v>
      </c>
      <c r="AD1050" s="18">
        <f t="shared" si="1058"/>
        <v>0</v>
      </c>
      <c r="AE1050" s="17">
        <v>0</v>
      </c>
      <c r="AF1050" s="17">
        <v>0</v>
      </c>
      <c r="AG1050" s="18">
        <f t="shared" si="1059"/>
        <v>0</v>
      </c>
      <c r="AH1050" s="18">
        <f t="shared" si="1060"/>
        <v>0</v>
      </c>
      <c r="AI1050" s="19">
        <f t="shared" si="1061"/>
        <v>0.3772170535008218</v>
      </c>
      <c r="AJ1050" s="19">
        <f t="shared" si="1062"/>
        <v>19.002241196977824</v>
      </c>
      <c r="AK1050" s="19" t="e">
        <f t="shared" si="1063"/>
        <v>#DIV/0!</v>
      </c>
      <c r="AL1050" s="19">
        <f t="shared" si="1064"/>
        <v>0.98268392108876446</v>
      </c>
      <c r="AM1050" s="19" t="e">
        <f t="shared" si="1065"/>
        <v>#DIV/0!</v>
      </c>
      <c r="AN1050" s="19">
        <f t="shared" si="1066"/>
        <v>1.32012865</v>
      </c>
      <c r="AO1050" s="19" t="e">
        <f t="shared" si="1067"/>
        <v>#DIV/0!</v>
      </c>
    </row>
    <row r="1051" spans="1:41" s="31" customFormat="1" ht="9.75" customHeight="1" x14ac:dyDescent="0.25">
      <c r="A1051" s="1" t="s">
        <v>890</v>
      </c>
      <c r="B1051" s="1" t="s">
        <v>1887</v>
      </c>
      <c r="C1051" s="11">
        <v>1.6840999999999999</v>
      </c>
      <c r="D1051" s="11">
        <v>1.69983</v>
      </c>
      <c r="E1051" s="12">
        <f t="shared" si="1045"/>
        <v>1.6919649999999999</v>
      </c>
      <c r="F1051" s="12">
        <f t="shared" si="1046"/>
        <v>1.1122789668064409E-2</v>
      </c>
      <c r="G1051" s="11">
        <v>0.38758300000000001</v>
      </c>
      <c r="H1051" s="11">
        <v>0.327434</v>
      </c>
      <c r="I1051" s="12">
        <f t="shared" si="1047"/>
        <v>0.35750850000000001</v>
      </c>
      <c r="J1051" s="12">
        <f t="shared" si="1048"/>
        <v>4.2531765781589653E-2</v>
      </c>
      <c r="K1051" s="13">
        <v>0.60766799999999999</v>
      </c>
      <c r="L1051" s="13">
        <v>0.62259100000000001</v>
      </c>
      <c r="M1051" s="14">
        <f t="shared" si="1049"/>
        <v>0.6151295</v>
      </c>
      <c r="N1051" s="14">
        <f t="shared" si="1050"/>
        <v>1.0552154495646863E-2</v>
      </c>
      <c r="O1051" s="13">
        <v>0.70569700000000002</v>
      </c>
      <c r="P1051" s="13">
        <v>0.65463899999999997</v>
      </c>
      <c r="Q1051" s="14">
        <f t="shared" si="1051"/>
        <v>0.68016799999999999</v>
      </c>
      <c r="R1051" s="14">
        <f t="shared" si="1052"/>
        <v>3.6103458033822776E-2</v>
      </c>
      <c r="S1051" s="15">
        <v>0.591812</v>
      </c>
      <c r="T1051" s="15">
        <v>0.64802400000000004</v>
      </c>
      <c r="U1051" s="16">
        <f t="shared" si="1053"/>
        <v>0.61991799999999997</v>
      </c>
      <c r="V1051" s="16">
        <f t="shared" si="1054"/>
        <v>3.9747886384058233E-2</v>
      </c>
      <c r="W1051" s="15">
        <v>18.8232</v>
      </c>
      <c r="X1051" s="15">
        <v>18.865500000000001</v>
      </c>
      <c r="Y1051" s="16">
        <f t="shared" si="1055"/>
        <v>18.844349999999999</v>
      </c>
      <c r="Z1051" s="16">
        <f t="shared" si="1056"/>
        <v>2.9910616844191593E-2</v>
      </c>
      <c r="AA1051" s="17">
        <v>0</v>
      </c>
      <c r="AB1051" s="17">
        <v>0</v>
      </c>
      <c r="AC1051" s="18">
        <f t="shared" si="1057"/>
        <v>0</v>
      </c>
      <c r="AD1051" s="18">
        <f t="shared" si="1058"/>
        <v>0</v>
      </c>
      <c r="AE1051" s="17">
        <v>0</v>
      </c>
      <c r="AF1051" s="17">
        <v>0</v>
      </c>
      <c r="AG1051" s="18">
        <f t="shared" si="1059"/>
        <v>0</v>
      </c>
      <c r="AH1051" s="18">
        <f t="shared" si="1060"/>
        <v>0</v>
      </c>
      <c r="AI1051" s="19">
        <f t="shared" si="1061"/>
        <v>0.36638937566675434</v>
      </c>
      <c r="AJ1051" s="19">
        <f t="shared" si="1062"/>
        <v>52.710215281594699</v>
      </c>
      <c r="AK1051" s="19" t="e">
        <f t="shared" si="1063"/>
        <v>#DIV/0!</v>
      </c>
      <c r="AL1051" s="19">
        <f t="shared" si="1064"/>
        <v>0.9977578118788264</v>
      </c>
      <c r="AM1051" s="19">
        <f t="shared" si="1065"/>
        <v>27.705434539701955</v>
      </c>
      <c r="AN1051" s="19">
        <f t="shared" si="1066"/>
        <v>18.486841499999997</v>
      </c>
      <c r="AO1051" s="19" t="e">
        <f t="shared" si="1067"/>
        <v>#DIV/0!</v>
      </c>
    </row>
    <row r="1052" spans="1:41" s="31" customFormat="1" ht="9.75" customHeight="1" x14ac:dyDescent="0.25">
      <c r="A1052" s="1" t="s">
        <v>889</v>
      </c>
      <c r="B1052" s="1" t="s">
        <v>1516</v>
      </c>
      <c r="C1052" s="11">
        <v>11.877700000000001</v>
      </c>
      <c r="D1052" s="11">
        <v>14.1662</v>
      </c>
      <c r="E1052" s="12">
        <f t="shared" si="1045"/>
        <v>13.02195</v>
      </c>
      <c r="F1052" s="12">
        <f t="shared" si="1046"/>
        <v>1.6182138687454133</v>
      </c>
      <c r="G1052" s="11">
        <v>0.11432</v>
      </c>
      <c r="H1052" s="11">
        <v>4.1661799999999998</v>
      </c>
      <c r="I1052" s="12">
        <f t="shared" si="1047"/>
        <v>2.14025</v>
      </c>
      <c r="J1052" s="12">
        <f t="shared" si="1048"/>
        <v>2.8650976824185239</v>
      </c>
      <c r="K1052" s="13">
        <v>4.3078799999999999</v>
      </c>
      <c r="L1052" s="13">
        <v>1.56141</v>
      </c>
      <c r="M1052" s="14">
        <f t="shared" si="1049"/>
        <v>2.9346449999999997</v>
      </c>
      <c r="N1052" s="14">
        <f t="shared" si="1050"/>
        <v>1.9420475613254182</v>
      </c>
      <c r="O1052" s="13">
        <v>5.0345399999999998</v>
      </c>
      <c r="P1052" s="13">
        <v>3.5533700000000002E-6</v>
      </c>
      <c r="Q1052" s="14">
        <f t="shared" si="1051"/>
        <v>2.5172717766849999</v>
      </c>
      <c r="R1052" s="14">
        <f t="shared" si="1052"/>
        <v>3.5599548615428982</v>
      </c>
      <c r="S1052" s="15">
        <v>8.6701300000000003</v>
      </c>
      <c r="T1052" s="15">
        <v>0.43262</v>
      </c>
      <c r="U1052" s="16">
        <f t="shared" si="1053"/>
        <v>4.5513750000000002</v>
      </c>
      <c r="V1052" s="16">
        <f t="shared" si="1054"/>
        <v>5.8247991810919979</v>
      </c>
      <c r="W1052" s="15">
        <v>13.5784</v>
      </c>
      <c r="X1052" s="15">
        <v>25.932300000000001</v>
      </c>
      <c r="Y1052" s="16">
        <f t="shared" si="1055"/>
        <v>19.75535</v>
      </c>
      <c r="Z1052" s="16">
        <f t="shared" si="1056"/>
        <v>8.7355264641004968</v>
      </c>
      <c r="AA1052" s="17">
        <v>0.126725</v>
      </c>
      <c r="AB1052" s="17">
        <v>1.98062</v>
      </c>
      <c r="AC1052" s="18">
        <f t="shared" si="1057"/>
        <v>1.0536725</v>
      </c>
      <c r="AD1052" s="18">
        <f t="shared" si="1058"/>
        <v>1.3109017261078344</v>
      </c>
      <c r="AE1052" s="17">
        <v>0</v>
      </c>
      <c r="AF1052" s="17">
        <v>8.0759600000000005E-4</v>
      </c>
      <c r="AG1052" s="18">
        <f t="shared" si="1059"/>
        <v>4.0379800000000003E-4</v>
      </c>
      <c r="AH1052" s="18">
        <f t="shared" si="1060"/>
        <v>5.7105660805913106E-4</v>
      </c>
      <c r="AI1052" s="19">
        <f t="shared" si="1061"/>
        <v>0.34951562553995369</v>
      </c>
      <c r="AJ1052" s="19">
        <f t="shared" si="1062"/>
        <v>9.2303936456021489</v>
      </c>
      <c r="AK1052" s="19">
        <f t="shared" si="1063"/>
        <v>48923.843109673646</v>
      </c>
      <c r="AL1052" s="19">
        <f t="shared" si="1064"/>
        <v>0.52360955256571917</v>
      </c>
      <c r="AM1052" s="19">
        <f t="shared" si="1065"/>
        <v>7.8479209845255005</v>
      </c>
      <c r="AN1052" s="19">
        <f t="shared" si="1066"/>
        <v>17.615099999999998</v>
      </c>
      <c r="AO1052" s="19">
        <f t="shared" si="1067"/>
        <v>5300.2986641835769</v>
      </c>
    </row>
    <row r="1053" spans="1:41" s="31" customFormat="1" ht="9.75" customHeight="1" x14ac:dyDescent="0.25">
      <c r="A1053" s="1" t="s">
        <v>982</v>
      </c>
      <c r="B1053" s="1" t="s">
        <v>1818</v>
      </c>
      <c r="C1053" s="11">
        <v>1.3903799999999999</v>
      </c>
      <c r="D1053" s="11">
        <v>1.7688200000000001</v>
      </c>
      <c r="E1053" s="12">
        <f t="shared" si="1045"/>
        <v>1.5796000000000001</v>
      </c>
      <c r="F1053" s="12">
        <f t="shared" si="1046"/>
        <v>0.26759749027223573</v>
      </c>
      <c r="G1053" s="11">
        <v>0.171124</v>
      </c>
      <c r="H1053" s="11">
        <v>0.78505999999999998</v>
      </c>
      <c r="I1053" s="12">
        <f t="shared" si="1047"/>
        <v>0.47809199999999996</v>
      </c>
      <c r="J1053" s="12">
        <f t="shared" si="1048"/>
        <v>0.43411830881454422</v>
      </c>
      <c r="K1053" s="13">
        <v>0</v>
      </c>
      <c r="L1053" s="13">
        <v>0</v>
      </c>
      <c r="M1053" s="14">
        <f t="shared" si="1049"/>
        <v>0</v>
      </c>
      <c r="N1053" s="14">
        <f t="shared" si="1050"/>
        <v>0</v>
      </c>
      <c r="O1053" s="13">
        <v>0</v>
      </c>
      <c r="P1053" s="13">
        <v>0</v>
      </c>
      <c r="Q1053" s="14">
        <f t="shared" si="1051"/>
        <v>0</v>
      </c>
      <c r="R1053" s="14">
        <f t="shared" si="1052"/>
        <v>0</v>
      </c>
      <c r="S1053" s="15">
        <v>0.74915600000000004</v>
      </c>
      <c r="T1053" s="15">
        <v>0.33761200000000002</v>
      </c>
      <c r="U1053" s="16">
        <f t="shared" si="1053"/>
        <v>0.54338400000000009</v>
      </c>
      <c r="V1053" s="16">
        <f t="shared" si="1054"/>
        <v>0.29100555315663634</v>
      </c>
      <c r="W1053" s="15">
        <v>3.5304600000000002</v>
      </c>
      <c r="X1053" s="15">
        <v>3.7184599999999999</v>
      </c>
      <c r="Y1053" s="16">
        <f t="shared" si="1055"/>
        <v>3.62446</v>
      </c>
      <c r="Z1053" s="16">
        <f t="shared" si="1056"/>
        <v>0.13293607486307074</v>
      </c>
      <c r="AA1053" s="17">
        <v>0.71412799999999999</v>
      </c>
      <c r="AB1053" s="17">
        <v>0.70797399999999999</v>
      </c>
      <c r="AC1053" s="18">
        <f t="shared" si="1057"/>
        <v>0.71105099999999999</v>
      </c>
      <c r="AD1053" s="18">
        <f t="shared" si="1058"/>
        <v>4.3515351314220088E-3</v>
      </c>
      <c r="AE1053" s="17">
        <v>0</v>
      </c>
      <c r="AF1053" s="17">
        <v>0</v>
      </c>
      <c r="AG1053" s="18">
        <f t="shared" si="1059"/>
        <v>0</v>
      </c>
      <c r="AH1053" s="18">
        <f t="shared" si="1060"/>
        <v>0</v>
      </c>
      <c r="AI1053" s="19">
        <f t="shared" si="1061"/>
        <v>0.34400101291466195</v>
      </c>
      <c r="AJ1053" s="19">
        <f t="shared" si="1062"/>
        <v>7.5810931787187412</v>
      </c>
      <c r="AK1053" s="19" t="e">
        <f t="shared" si="1063"/>
        <v>#DIV/0!</v>
      </c>
      <c r="AL1053" s="19">
        <f t="shared" si="1064"/>
        <v>0.94944143543294812</v>
      </c>
      <c r="AM1053" s="19" t="e">
        <f t="shared" si="1065"/>
        <v>#DIV/0!</v>
      </c>
      <c r="AN1053" s="19">
        <f t="shared" si="1066"/>
        <v>3.1463679999999998</v>
      </c>
      <c r="AO1053" s="19" t="e">
        <f t="shared" si="1067"/>
        <v>#DIV/0!</v>
      </c>
    </row>
    <row r="1054" spans="1:41" s="31" customFormat="1" ht="9.75" customHeight="1" x14ac:dyDescent="0.25">
      <c r="A1054" s="1" t="s">
        <v>1105</v>
      </c>
      <c r="B1054" s="1" t="s">
        <v>1917</v>
      </c>
      <c r="C1054" s="11">
        <v>0.33546700000000002</v>
      </c>
      <c r="D1054" s="11">
        <v>0.33860200000000001</v>
      </c>
      <c r="E1054" s="12">
        <f t="shared" si="1045"/>
        <v>0.33703450000000001</v>
      </c>
      <c r="F1054" s="12">
        <f t="shared" si="1046"/>
        <v>2.2167797590198256E-3</v>
      </c>
      <c r="G1054" s="11">
        <v>0</v>
      </c>
      <c r="H1054" s="11">
        <v>0</v>
      </c>
      <c r="I1054" s="12">
        <f t="shared" si="1047"/>
        <v>0</v>
      </c>
      <c r="J1054" s="12">
        <f t="shared" si="1048"/>
        <v>0</v>
      </c>
      <c r="K1054" s="13">
        <v>0.352132</v>
      </c>
      <c r="L1054" s="13">
        <v>0</v>
      </c>
      <c r="M1054" s="14">
        <f t="shared" si="1049"/>
        <v>0.176066</v>
      </c>
      <c r="N1054" s="14">
        <f t="shared" si="1050"/>
        <v>0.24899492507278134</v>
      </c>
      <c r="O1054" s="13">
        <v>0.40893800000000002</v>
      </c>
      <c r="P1054" s="13">
        <v>0.66123299999999996</v>
      </c>
      <c r="Q1054" s="14">
        <f t="shared" si="1051"/>
        <v>0.53508549999999999</v>
      </c>
      <c r="R1054" s="14">
        <f t="shared" si="1052"/>
        <v>0.17839950535946</v>
      </c>
      <c r="S1054" s="15">
        <v>0.114315</v>
      </c>
      <c r="T1054" s="15">
        <v>0.114742</v>
      </c>
      <c r="U1054" s="16">
        <f t="shared" si="1053"/>
        <v>0.11452850000000001</v>
      </c>
      <c r="V1054" s="16">
        <f t="shared" si="1054"/>
        <v>3.0193459556665357E-4</v>
      </c>
      <c r="W1054" s="15">
        <v>1.7696799999999999</v>
      </c>
      <c r="X1054" s="15">
        <v>1.77891</v>
      </c>
      <c r="Y1054" s="16">
        <f t="shared" si="1055"/>
        <v>1.774295</v>
      </c>
      <c r="Z1054" s="16">
        <f t="shared" si="1056"/>
        <v>6.5265955903518842E-3</v>
      </c>
      <c r="AA1054" s="17">
        <v>0</v>
      </c>
      <c r="AB1054" s="17">
        <v>0</v>
      </c>
      <c r="AC1054" s="18">
        <f t="shared" si="1057"/>
        <v>0</v>
      </c>
      <c r="AD1054" s="18">
        <f t="shared" si="1058"/>
        <v>0</v>
      </c>
      <c r="AE1054" s="17">
        <v>0</v>
      </c>
      <c r="AF1054" s="17">
        <v>0</v>
      </c>
      <c r="AG1054" s="18">
        <f t="shared" si="1059"/>
        <v>0</v>
      </c>
      <c r="AH1054" s="18">
        <f t="shared" si="1060"/>
        <v>0</v>
      </c>
      <c r="AI1054" s="19">
        <f t="shared" si="1061"/>
        <v>0.33981239309328864</v>
      </c>
      <c r="AJ1054" s="19" t="e">
        <f t="shared" si="1062"/>
        <v>#DIV/0!</v>
      </c>
      <c r="AK1054" s="19" t="e">
        <f t="shared" si="1063"/>
        <v>#DIV/0!</v>
      </c>
      <c r="AL1054" s="19">
        <f t="shared" si="1064"/>
        <v>0.99481142947085566</v>
      </c>
      <c r="AM1054" s="19">
        <f t="shared" si="1065"/>
        <v>3.3159093266403219</v>
      </c>
      <c r="AN1054" s="19">
        <f t="shared" si="1066"/>
        <v>1.774295</v>
      </c>
      <c r="AO1054" s="19" t="e">
        <f t="shared" si="1067"/>
        <v>#DIV/0!</v>
      </c>
    </row>
    <row r="1055" spans="1:41" s="31" customFormat="1" ht="9.75" customHeight="1" x14ac:dyDescent="0.25">
      <c r="A1055" s="1" t="s">
        <v>1004</v>
      </c>
      <c r="B1055" s="30" t="s">
        <v>1725</v>
      </c>
      <c r="C1055" s="11">
        <v>2.4668899999999998</v>
      </c>
      <c r="D1055" s="11">
        <v>2.4899399999999998</v>
      </c>
      <c r="E1055" s="12">
        <f t="shared" si="1045"/>
        <v>2.478415</v>
      </c>
      <c r="F1055" s="12">
        <f t="shared" si="1046"/>
        <v>1.6298811306349931E-2</v>
      </c>
      <c r="G1055" s="11">
        <v>0.33643800000000001</v>
      </c>
      <c r="H1055" s="11">
        <v>0.47749900000000001</v>
      </c>
      <c r="I1055" s="12">
        <f t="shared" si="1047"/>
        <v>0.40696850000000001</v>
      </c>
      <c r="J1055" s="12">
        <f t="shared" si="1048"/>
        <v>9.9745189660955538E-2</v>
      </c>
      <c r="K1055" s="13">
        <v>1.7838400000000001</v>
      </c>
      <c r="L1055" s="13">
        <v>1.8866000000000001</v>
      </c>
      <c r="M1055" s="14">
        <f t="shared" si="1049"/>
        <v>1.8352200000000001</v>
      </c>
      <c r="N1055" s="14">
        <f t="shared" si="1050"/>
        <v>7.2662292834729594E-2</v>
      </c>
      <c r="O1055" s="13">
        <v>0.60143500000000005</v>
      </c>
      <c r="P1055" s="13">
        <v>0.61371200000000004</v>
      </c>
      <c r="Q1055" s="14">
        <f t="shared" si="1051"/>
        <v>0.60757349999999999</v>
      </c>
      <c r="R1055" s="14">
        <f t="shared" si="1052"/>
        <v>8.6811499526272314E-3</v>
      </c>
      <c r="S1055" s="15">
        <v>0.84062599999999998</v>
      </c>
      <c r="T1055" s="15">
        <v>0.84376499999999999</v>
      </c>
      <c r="U1055" s="16">
        <f t="shared" si="1053"/>
        <v>0.84219549999999999</v>
      </c>
      <c r="V1055" s="16">
        <f t="shared" si="1054"/>
        <v>2.2196081861445747E-3</v>
      </c>
      <c r="W1055" s="15">
        <v>3.0075799999999999</v>
      </c>
      <c r="X1055" s="15">
        <v>3.0813999999999999</v>
      </c>
      <c r="Y1055" s="16">
        <f t="shared" si="1055"/>
        <v>3.0444899999999997</v>
      </c>
      <c r="Z1055" s="16">
        <f t="shared" si="1056"/>
        <v>5.2198622587190935E-2</v>
      </c>
      <c r="AA1055" s="17">
        <v>0.196523</v>
      </c>
      <c r="AB1055" s="17">
        <v>0.14793799999999999</v>
      </c>
      <c r="AC1055" s="18">
        <f t="shared" si="1057"/>
        <v>0.17223050000000001</v>
      </c>
      <c r="AD1055" s="18">
        <f t="shared" si="1058"/>
        <v>3.4354782963948345E-2</v>
      </c>
      <c r="AE1055" s="17">
        <v>0</v>
      </c>
      <c r="AF1055" s="17">
        <v>0</v>
      </c>
      <c r="AG1055" s="18">
        <f t="shared" si="1059"/>
        <v>0</v>
      </c>
      <c r="AH1055" s="18">
        <f t="shared" si="1060"/>
        <v>0</v>
      </c>
      <c r="AI1055" s="19">
        <f t="shared" si="1061"/>
        <v>0.33981213799948756</v>
      </c>
      <c r="AJ1055" s="19">
        <f t="shared" si="1062"/>
        <v>7.4808983987704201</v>
      </c>
      <c r="AK1055" s="19" t="e">
        <f t="shared" si="1063"/>
        <v>#DIV/0!</v>
      </c>
      <c r="AL1055" s="19">
        <f t="shared" si="1064"/>
        <v>0.97604335691568767</v>
      </c>
      <c r="AM1055" s="19">
        <f t="shared" si="1065"/>
        <v>5.0108999158126544</v>
      </c>
      <c r="AN1055" s="19">
        <f t="shared" si="1066"/>
        <v>2.6375214999999996</v>
      </c>
      <c r="AO1055" s="19" t="e">
        <f t="shared" si="1067"/>
        <v>#DIV/0!</v>
      </c>
    </row>
    <row r="1056" spans="1:41" s="31" customFormat="1" ht="9.75" customHeight="1" x14ac:dyDescent="0.25">
      <c r="A1056" s="1" t="s">
        <v>1184</v>
      </c>
      <c r="B1056" s="1" t="s">
        <v>1237</v>
      </c>
      <c r="C1056" s="20">
        <v>0.11569699999999999</v>
      </c>
      <c r="D1056" s="20">
        <v>0.11677800000000001</v>
      </c>
      <c r="E1056" s="21">
        <f t="shared" si="1045"/>
        <v>0.11623749999999999</v>
      </c>
      <c r="F1056" s="21">
        <f t="shared" si="1046"/>
        <v>7.6438243046266668E-4</v>
      </c>
      <c r="G1056" s="20">
        <v>4.7336700000000002E-2</v>
      </c>
      <c r="H1056" s="20">
        <v>4.7988500000000003E-2</v>
      </c>
      <c r="I1056" s="21">
        <f t="shared" si="1047"/>
        <v>4.7662599999999999E-2</v>
      </c>
      <c r="J1056" s="21">
        <f t="shared" si="1048"/>
        <v>4.6089219997739241E-4</v>
      </c>
      <c r="K1056" s="22">
        <v>0.24288899999999999</v>
      </c>
      <c r="L1056" s="22">
        <v>0.24885399999999999</v>
      </c>
      <c r="M1056" s="23">
        <f t="shared" si="1049"/>
        <v>0.24587149999999999</v>
      </c>
      <c r="N1056" s="23">
        <f t="shared" si="1050"/>
        <v>4.2178919497777544E-3</v>
      </c>
      <c r="O1056" s="22">
        <v>9.4023999999999996E-2</v>
      </c>
      <c r="P1056" s="22">
        <v>9.5943399999999998E-2</v>
      </c>
      <c r="Q1056" s="23">
        <f t="shared" si="1051"/>
        <v>9.4983700000000004E-2</v>
      </c>
      <c r="R1056" s="23">
        <f t="shared" si="1052"/>
        <v>1.3572207558094605E-3</v>
      </c>
      <c r="S1056" s="24">
        <v>3.9425300000000003E-2</v>
      </c>
      <c r="T1056" s="24">
        <v>3.9572499999999997E-2</v>
      </c>
      <c r="U1056" s="25">
        <f t="shared" si="1053"/>
        <v>3.9498900000000003E-2</v>
      </c>
      <c r="V1056" s="25">
        <f t="shared" si="1054"/>
        <v>1.0408611819065497E-4</v>
      </c>
      <c r="W1056" s="24">
        <v>1.1392899999999999</v>
      </c>
      <c r="X1056" s="24">
        <v>1.10433</v>
      </c>
      <c r="Y1056" s="25">
        <f t="shared" si="1055"/>
        <v>1.12181</v>
      </c>
      <c r="Z1056" s="25">
        <f t="shared" si="1056"/>
        <v>2.4720453070281617E-2</v>
      </c>
      <c r="AA1056" s="26">
        <v>0</v>
      </c>
      <c r="AB1056" s="26">
        <v>0</v>
      </c>
      <c r="AC1056" s="27">
        <f t="shared" si="1057"/>
        <v>0</v>
      </c>
      <c r="AD1056" s="27">
        <f t="shared" si="1058"/>
        <v>0</v>
      </c>
      <c r="AE1056" s="26">
        <v>0</v>
      </c>
      <c r="AF1056" s="26">
        <v>0</v>
      </c>
      <c r="AG1056" s="27">
        <f t="shared" si="1059"/>
        <v>0</v>
      </c>
      <c r="AH1056" s="27">
        <f t="shared" si="1060"/>
        <v>0</v>
      </c>
      <c r="AI1056" s="28">
        <f t="shared" si="1061"/>
        <v>0.33981202279815037</v>
      </c>
      <c r="AJ1056" s="28">
        <f t="shared" si="1062"/>
        <v>23.536483532161483</v>
      </c>
      <c r="AK1056" s="28" t="e">
        <f t="shared" si="1063"/>
        <v>#DIV/0!</v>
      </c>
      <c r="AL1056" s="28">
        <f t="shared" si="1064"/>
        <v>1.0316572039154961</v>
      </c>
      <c r="AM1056" s="28">
        <f t="shared" si="1065"/>
        <v>11.810552757999529</v>
      </c>
      <c r="AN1056" s="28">
        <f t="shared" si="1066"/>
        <v>1.0741474</v>
      </c>
      <c r="AO1056" s="28" t="e">
        <f t="shared" si="1067"/>
        <v>#DIV/0!</v>
      </c>
    </row>
    <row r="1057" spans="1:41" s="31" customFormat="1" ht="9.75" customHeight="1" x14ac:dyDescent="0.25">
      <c r="A1057" s="1" t="s">
        <v>1147</v>
      </c>
      <c r="B1057" s="1" t="s">
        <v>1229</v>
      </c>
      <c r="C1057" s="20">
        <v>0.195962</v>
      </c>
      <c r="D1057" s="20">
        <v>0.197793</v>
      </c>
      <c r="E1057" s="21">
        <f t="shared" si="1045"/>
        <v>0.19687749999999998</v>
      </c>
      <c r="F1057" s="21">
        <f t="shared" si="1046"/>
        <v>1.2947125163525681E-3</v>
      </c>
      <c r="G1057" s="20">
        <v>0.24052899999999999</v>
      </c>
      <c r="H1057" s="20">
        <v>0.229682</v>
      </c>
      <c r="I1057" s="21">
        <f t="shared" si="1047"/>
        <v>0.2351055</v>
      </c>
      <c r="J1057" s="21">
        <f t="shared" si="1048"/>
        <v>7.6699872555304775E-3</v>
      </c>
      <c r="K1057" s="22">
        <v>6.8565699999999993E-2</v>
      </c>
      <c r="L1057" s="22">
        <v>7.0249500000000006E-2</v>
      </c>
      <c r="M1057" s="23">
        <f t="shared" si="1049"/>
        <v>6.94076E-2</v>
      </c>
      <c r="N1057" s="23">
        <f t="shared" si="1050"/>
        <v>1.1906263981619179E-3</v>
      </c>
      <c r="O1057" s="22">
        <v>0.70443800000000001</v>
      </c>
      <c r="P1057" s="22">
        <v>0.65001699999999996</v>
      </c>
      <c r="Q1057" s="23">
        <f t="shared" si="1051"/>
        <v>0.67722749999999998</v>
      </c>
      <c r="R1057" s="23">
        <f t="shared" si="1052"/>
        <v>3.8481458138953137E-2</v>
      </c>
      <c r="S1057" s="24">
        <v>6.6776500000000003E-2</v>
      </c>
      <c r="T1057" s="24">
        <v>6.7025899999999999E-2</v>
      </c>
      <c r="U1057" s="25">
        <f t="shared" si="1053"/>
        <v>6.6901199999999994E-2</v>
      </c>
      <c r="V1057" s="25">
        <f t="shared" si="1054"/>
        <v>1.7635243122792271E-4</v>
      </c>
      <c r="W1057" s="24">
        <v>1.3783399999999999</v>
      </c>
      <c r="X1057" s="24">
        <v>1.4539299999999999</v>
      </c>
      <c r="Y1057" s="25">
        <f t="shared" si="1055"/>
        <v>1.4161349999999999</v>
      </c>
      <c r="Z1057" s="25">
        <f t="shared" si="1056"/>
        <v>5.3450201589891159E-2</v>
      </c>
      <c r="AA1057" s="26">
        <v>0</v>
      </c>
      <c r="AB1057" s="26">
        <v>0</v>
      </c>
      <c r="AC1057" s="27">
        <f t="shared" si="1057"/>
        <v>0</v>
      </c>
      <c r="AD1057" s="27">
        <f t="shared" si="1058"/>
        <v>0</v>
      </c>
      <c r="AE1057" s="26">
        <v>0</v>
      </c>
      <c r="AF1057" s="26">
        <v>0</v>
      </c>
      <c r="AG1057" s="27">
        <f t="shared" si="1059"/>
        <v>0</v>
      </c>
      <c r="AH1057" s="27">
        <f t="shared" si="1060"/>
        <v>0</v>
      </c>
      <c r="AI1057" s="28">
        <f t="shared" si="1061"/>
        <v>0.3398113039834415</v>
      </c>
      <c r="AJ1057" s="28">
        <f t="shared" si="1062"/>
        <v>6.0234022598365415</v>
      </c>
      <c r="AK1057" s="28" t="e">
        <f t="shared" si="1063"/>
        <v>#DIV/0!</v>
      </c>
      <c r="AL1057" s="28">
        <f t="shared" si="1064"/>
        <v>0.94800987667906977</v>
      </c>
      <c r="AM1057" s="28">
        <f t="shared" si="1065"/>
        <v>2.0910772229420691</v>
      </c>
      <c r="AN1057" s="28">
        <f t="shared" si="1066"/>
        <v>1.1810295</v>
      </c>
      <c r="AO1057" s="28" t="e">
        <f t="shared" si="1067"/>
        <v>#DIV/0!</v>
      </c>
    </row>
    <row r="1058" spans="1:41" s="31" customFormat="1" ht="9.75" customHeight="1" x14ac:dyDescent="0.25">
      <c r="A1058" s="1" t="s">
        <v>1034</v>
      </c>
      <c r="B1058" s="1" t="s">
        <v>1641</v>
      </c>
      <c r="C1058" s="11">
        <v>1.1456</v>
      </c>
      <c r="D1058" s="11">
        <v>1.9585399999999999</v>
      </c>
      <c r="E1058" s="12">
        <f t="shared" si="1045"/>
        <v>1.5520700000000001</v>
      </c>
      <c r="F1058" s="12">
        <f t="shared" si="1046"/>
        <v>0.574835386697791</v>
      </c>
      <c r="G1058" s="11">
        <v>0</v>
      </c>
      <c r="H1058" s="11">
        <v>0</v>
      </c>
      <c r="I1058" s="12">
        <f t="shared" si="1047"/>
        <v>0</v>
      </c>
      <c r="J1058" s="12">
        <f t="shared" si="1048"/>
        <v>0</v>
      </c>
      <c r="K1058" s="13">
        <v>0.10144499999999999</v>
      </c>
      <c r="L1058" s="13">
        <v>0</v>
      </c>
      <c r="M1058" s="14">
        <f t="shared" si="1049"/>
        <v>5.0722499999999997E-2</v>
      </c>
      <c r="N1058" s="14">
        <f t="shared" si="1050"/>
        <v>7.1732447417469314E-2</v>
      </c>
      <c r="O1058" s="13">
        <v>0.88532699999999998</v>
      </c>
      <c r="P1058" s="13">
        <v>0</v>
      </c>
      <c r="Q1058" s="14">
        <f t="shared" si="1051"/>
        <v>0.44266349999999999</v>
      </c>
      <c r="R1058" s="14">
        <f t="shared" si="1052"/>
        <v>0.6260207252675426</v>
      </c>
      <c r="S1058" s="15">
        <v>1.0084900000000001</v>
      </c>
      <c r="T1058" s="15">
        <v>0</v>
      </c>
      <c r="U1058" s="16">
        <f t="shared" si="1053"/>
        <v>0.50424500000000005</v>
      </c>
      <c r="V1058" s="16">
        <f t="shared" si="1054"/>
        <v>0.71311011775882138</v>
      </c>
      <c r="W1058" s="15">
        <v>2.7600500000000001</v>
      </c>
      <c r="X1058" s="15">
        <v>2.5941200000000002</v>
      </c>
      <c r="Y1058" s="16">
        <f t="shared" si="1055"/>
        <v>2.6770849999999999</v>
      </c>
      <c r="Z1058" s="16">
        <f t="shared" si="1056"/>
        <v>0.11733022820228377</v>
      </c>
      <c r="AA1058" s="17">
        <v>0</v>
      </c>
      <c r="AB1058" s="17">
        <v>0</v>
      </c>
      <c r="AC1058" s="18">
        <f t="shared" si="1057"/>
        <v>0</v>
      </c>
      <c r="AD1058" s="18">
        <f t="shared" si="1058"/>
        <v>0</v>
      </c>
      <c r="AE1058" s="17">
        <v>0</v>
      </c>
      <c r="AF1058" s="17">
        <v>0</v>
      </c>
      <c r="AG1058" s="18">
        <f t="shared" si="1059"/>
        <v>0</v>
      </c>
      <c r="AH1058" s="18">
        <f t="shared" si="1060"/>
        <v>0</v>
      </c>
      <c r="AI1058" s="19">
        <f t="shared" si="1061"/>
        <v>0.3248854755262327</v>
      </c>
      <c r="AJ1058" s="19" t="e">
        <f t="shared" si="1062"/>
        <v>#DIV/0!</v>
      </c>
      <c r="AK1058" s="19" t="e">
        <f t="shared" si="1063"/>
        <v>#DIV/0!</v>
      </c>
      <c r="AL1058" s="19">
        <f t="shared" si="1064"/>
        <v>1.0639638875610997</v>
      </c>
      <c r="AM1058" s="19">
        <f t="shared" si="1065"/>
        <v>6.0476750398440347</v>
      </c>
      <c r="AN1058" s="19">
        <f t="shared" si="1066"/>
        <v>2.6770849999999999</v>
      </c>
      <c r="AO1058" s="19" t="e">
        <f t="shared" si="1067"/>
        <v>#DIV/0!</v>
      </c>
    </row>
    <row r="1059" spans="1:41" s="31" customFormat="1" ht="9.75" customHeight="1" x14ac:dyDescent="0.25">
      <c r="A1059" s="1" t="s">
        <v>1048</v>
      </c>
      <c r="B1059" s="1"/>
      <c r="C1059" s="11">
        <v>0.52829800000000005</v>
      </c>
      <c r="D1059" s="11">
        <v>0.52752500000000002</v>
      </c>
      <c r="E1059" s="12">
        <f t="shared" si="1045"/>
        <v>0.52791150000000009</v>
      </c>
      <c r="F1059" s="12">
        <f t="shared" si="1046"/>
        <v>5.4659354185721801E-4</v>
      </c>
      <c r="G1059" s="11">
        <v>0</v>
      </c>
      <c r="H1059" s="11">
        <v>0</v>
      </c>
      <c r="I1059" s="12">
        <f t="shared" si="1047"/>
        <v>0</v>
      </c>
      <c r="J1059" s="12">
        <f t="shared" si="1048"/>
        <v>0</v>
      </c>
      <c r="K1059" s="13">
        <v>0</v>
      </c>
      <c r="L1059" s="13">
        <v>0.93711900000000004</v>
      </c>
      <c r="M1059" s="14">
        <f t="shared" si="1049"/>
        <v>0.46855950000000002</v>
      </c>
      <c r="N1059" s="14">
        <f t="shared" si="1050"/>
        <v>0.66264319967875629</v>
      </c>
      <c r="O1059" s="13">
        <v>0.96140300000000001</v>
      </c>
      <c r="P1059" s="13">
        <v>0.31952999999999998</v>
      </c>
      <c r="Q1059" s="14">
        <f t="shared" si="1051"/>
        <v>0.64046650000000005</v>
      </c>
      <c r="R1059" s="14">
        <f t="shared" si="1052"/>
        <v>0.45387275096055263</v>
      </c>
      <c r="S1059" s="15">
        <v>0.33418100000000001</v>
      </c>
      <c r="T1059" s="15">
        <v>0</v>
      </c>
      <c r="U1059" s="16">
        <f t="shared" si="1053"/>
        <v>0.1670905</v>
      </c>
      <c r="V1059" s="16">
        <f t="shared" si="1054"/>
        <v>0.23630165124370164</v>
      </c>
      <c r="W1059" s="15">
        <v>2.1073599999999999</v>
      </c>
      <c r="X1059" s="15">
        <v>2.7845499999999999</v>
      </c>
      <c r="Y1059" s="16">
        <f t="shared" si="1055"/>
        <v>2.4459549999999997</v>
      </c>
      <c r="Z1059" s="16">
        <f t="shared" si="1056"/>
        <v>0.47884564115171907</v>
      </c>
      <c r="AA1059" s="17">
        <v>0</v>
      </c>
      <c r="AB1059" s="17">
        <v>0</v>
      </c>
      <c r="AC1059" s="18">
        <f t="shared" si="1057"/>
        <v>0</v>
      </c>
      <c r="AD1059" s="18">
        <f t="shared" si="1058"/>
        <v>0</v>
      </c>
      <c r="AE1059" s="17">
        <v>0</v>
      </c>
      <c r="AF1059" s="17">
        <v>0</v>
      </c>
      <c r="AG1059" s="18">
        <f t="shared" si="1059"/>
        <v>0</v>
      </c>
      <c r="AH1059" s="18">
        <f t="shared" si="1060"/>
        <v>0</v>
      </c>
      <c r="AI1059" s="19">
        <f t="shared" si="1061"/>
        <v>0.31651233208596513</v>
      </c>
      <c r="AJ1059" s="19" t="e">
        <f t="shared" si="1062"/>
        <v>#DIV/0!</v>
      </c>
      <c r="AK1059" s="19" t="e">
        <f t="shared" si="1063"/>
        <v>#DIV/0!</v>
      </c>
      <c r="AL1059" s="19">
        <f t="shared" si="1064"/>
        <v>0.75680451060314957</v>
      </c>
      <c r="AM1059" s="19">
        <f t="shared" si="1065"/>
        <v>3.8190209792393506</v>
      </c>
      <c r="AN1059" s="19">
        <f t="shared" si="1066"/>
        <v>2.4459549999999997</v>
      </c>
      <c r="AO1059" s="19" t="e">
        <f t="shared" si="1067"/>
        <v>#DIV/0!</v>
      </c>
    </row>
    <row r="1060" spans="1:41" s="31" customFormat="1" ht="9.75" customHeight="1" x14ac:dyDescent="0.25">
      <c r="A1060" s="1" t="s">
        <v>1193</v>
      </c>
      <c r="B1060" s="1" t="s">
        <v>1305</v>
      </c>
      <c r="C1060" s="11">
        <v>0.61089000000000004</v>
      </c>
      <c r="D1060" s="11">
        <v>0.60757899999999998</v>
      </c>
      <c r="E1060" s="12">
        <f t="shared" si="1045"/>
        <v>0.60923450000000001</v>
      </c>
      <c r="F1060" s="12">
        <f t="shared" si="1046"/>
        <v>2.3412305525087043E-3</v>
      </c>
      <c r="G1060" s="11">
        <v>0</v>
      </c>
      <c r="H1060" s="11">
        <v>0</v>
      </c>
      <c r="I1060" s="12">
        <f t="shared" si="1047"/>
        <v>0</v>
      </c>
      <c r="J1060" s="12">
        <f t="shared" si="1048"/>
        <v>0</v>
      </c>
      <c r="K1060" s="13">
        <v>0.147978</v>
      </c>
      <c r="L1060" s="13">
        <v>0</v>
      </c>
      <c r="M1060" s="14">
        <f t="shared" si="1049"/>
        <v>7.3988999999999999E-2</v>
      </c>
      <c r="N1060" s="14">
        <f t="shared" si="1050"/>
        <v>0.10463624726642293</v>
      </c>
      <c r="O1060" s="13">
        <v>0</v>
      </c>
      <c r="P1060" s="13">
        <v>0</v>
      </c>
      <c r="Q1060" s="14">
        <f t="shared" si="1051"/>
        <v>0</v>
      </c>
      <c r="R1060" s="14">
        <f t="shared" si="1052"/>
        <v>0</v>
      </c>
      <c r="S1060" s="15">
        <v>0.19215599999999999</v>
      </c>
      <c r="T1060" s="15">
        <v>0.19287399999999999</v>
      </c>
      <c r="U1060" s="16">
        <f t="shared" si="1053"/>
        <v>0.19251499999999999</v>
      </c>
      <c r="V1060" s="16">
        <f t="shared" si="1054"/>
        <v>5.0770266889193854E-4</v>
      </c>
      <c r="W1060" s="15">
        <v>1.1459999999999999</v>
      </c>
      <c r="X1060" s="15">
        <v>1.0316700000000001</v>
      </c>
      <c r="Y1060" s="16">
        <f t="shared" si="1055"/>
        <v>1.088835</v>
      </c>
      <c r="Z1060" s="16">
        <f t="shared" si="1056"/>
        <v>8.0843518293057845E-2</v>
      </c>
      <c r="AA1060" s="17">
        <v>0</v>
      </c>
      <c r="AB1060" s="17">
        <v>0</v>
      </c>
      <c r="AC1060" s="18">
        <f t="shared" si="1057"/>
        <v>0</v>
      </c>
      <c r="AD1060" s="18">
        <f t="shared" si="1058"/>
        <v>0</v>
      </c>
      <c r="AE1060" s="17">
        <v>0</v>
      </c>
      <c r="AF1060" s="17">
        <v>0</v>
      </c>
      <c r="AG1060" s="18">
        <f t="shared" si="1059"/>
        <v>0</v>
      </c>
      <c r="AH1060" s="18">
        <f t="shared" si="1060"/>
        <v>0</v>
      </c>
      <c r="AI1060" s="19">
        <f t="shared" si="1061"/>
        <v>0.31599490836451316</v>
      </c>
      <c r="AJ1060" s="19" t="e">
        <f t="shared" si="1062"/>
        <v>#DIV/0!</v>
      </c>
      <c r="AK1060" s="19" t="e">
        <f t="shared" si="1063"/>
        <v>#DIV/0!</v>
      </c>
      <c r="AL1060" s="19">
        <f t="shared" si="1064"/>
        <v>1.110820320451307</v>
      </c>
      <c r="AM1060" s="19" t="e">
        <f t="shared" si="1065"/>
        <v>#DIV/0!</v>
      </c>
      <c r="AN1060" s="19">
        <f t="shared" si="1066"/>
        <v>1.088835</v>
      </c>
      <c r="AO1060" s="19" t="e">
        <f t="shared" si="1067"/>
        <v>#DIV/0!</v>
      </c>
    </row>
    <row r="1061" spans="1:41" s="31" customFormat="1" ht="9.75" customHeight="1" x14ac:dyDescent="0.25">
      <c r="A1061" s="1" t="s">
        <v>1122</v>
      </c>
      <c r="B1061" s="1"/>
      <c r="C1061" s="11">
        <v>0.59071700000000005</v>
      </c>
      <c r="D1061" s="11">
        <v>1.1924699999999999</v>
      </c>
      <c r="E1061" s="12">
        <f t="shared" si="1045"/>
        <v>0.89159349999999993</v>
      </c>
      <c r="F1061" s="12">
        <f t="shared" si="1046"/>
        <v>0.42550362689934873</v>
      </c>
      <c r="G1061" s="11">
        <v>0.26366000000000001</v>
      </c>
      <c r="H1061" s="11">
        <v>0.267291</v>
      </c>
      <c r="I1061" s="12">
        <f t="shared" si="1047"/>
        <v>0.26547549999999998</v>
      </c>
      <c r="J1061" s="12">
        <f t="shared" si="1048"/>
        <v>2.5675047224883508E-3</v>
      </c>
      <c r="K1061" s="13">
        <v>0.73280199999999995</v>
      </c>
      <c r="L1061" s="13">
        <v>0.63529100000000005</v>
      </c>
      <c r="M1061" s="14">
        <f t="shared" si="1049"/>
        <v>0.6840465</v>
      </c>
      <c r="N1061" s="14">
        <f t="shared" si="1050"/>
        <v>6.8950689340281368E-2</v>
      </c>
      <c r="O1061" s="13">
        <v>0.32731399999999999</v>
      </c>
      <c r="P1061" s="13">
        <v>0.46759499999999998</v>
      </c>
      <c r="Q1061" s="14">
        <f t="shared" si="1051"/>
        <v>0.39745449999999999</v>
      </c>
      <c r="R1061" s="14">
        <f t="shared" si="1052"/>
        <v>9.9193646371629848E-2</v>
      </c>
      <c r="S1061" s="15">
        <v>0.27449299999999999</v>
      </c>
      <c r="T1061" s="15">
        <v>0.27551799999999999</v>
      </c>
      <c r="U1061" s="16">
        <f t="shared" si="1053"/>
        <v>0.27500550000000001</v>
      </c>
      <c r="V1061" s="16">
        <f t="shared" si="1054"/>
        <v>7.2478445071620992E-4</v>
      </c>
      <c r="W1061" s="15">
        <v>1.58643</v>
      </c>
      <c r="X1061" s="15">
        <v>1.70861</v>
      </c>
      <c r="Y1061" s="16">
        <f t="shared" si="1055"/>
        <v>1.6475200000000001</v>
      </c>
      <c r="Z1061" s="16">
        <f t="shared" si="1056"/>
        <v>8.6394306525372347E-2</v>
      </c>
      <c r="AA1061" s="17">
        <v>0</v>
      </c>
      <c r="AB1061" s="17">
        <v>0</v>
      </c>
      <c r="AC1061" s="18">
        <f t="shared" si="1057"/>
        <v>0</v>
      </c>
      <c r="AD1061" s="18">
        <f t="shared" si="1058"/>
        <v>0</v>
      </c>
      <c r="AE1061" s="17">
        <v>0</v>
      </c>
      <c r="AF1061" s="17">
        <v>0</v>
      </c>
      <c r="AG1061" s="18">
        <f t="shared" si="1059"/>
        <v>0</v>
      </c>
      <c r="AH1061" s="18">
        <f t="shared" si="1060"/>
        <v>0</v>
      </c>
      <c r="AI1061" s="19">
        <f t="shared" si="1061"/>
        <v>0.30844269277422953</v>
      </c>
      <c r="AJ1061" s="19">
        <f t="shared" si="1062"/>
        <v>6.205921073696067</v>
      </c>
      <c r="AK1061" s="19" t="e">
        <f t="shared" si="1063"/>
        <v>#DIV/0!</v>
      </c>
      <c r="AL1061" s="19">
        <f t="shared" si="1064"/>
        <v>0.92849158087568262</v>
      </c>
      <c r="AM1061" s="19">
        <f t="shared" si="1065"/>
        <v>4.1451788821110345</v>
      </c>
      <c r="AN1061" s="19">
        <f t="shared" si="1066"/>
        <v>1.3820445000000001</v>
      </c>
      <c r="AO1061" s="19" t="e">
        <f t="shared" si="1067"/>
        <v>#DIV/0!</v>
      </c>
    </row>
    <row r="1062" spans="1:41" s="31" customFormat="1" ht="9.75" customHeight="1" x14ac:dyDescent="0.25">
      <c r="A1062" s="1" t="s">
        <v>944</v>
      </c>
      <c r="B1062" s="1"/>
      <c r="C1062" s="11">
        <v>8.3886799999999997E-2</v>
      </c>
      <c r="D1062" s="11">
        <v>0.76203699999999996</v>
      </c>
      <c r="E1062" s="12">
        <f t="shared" si="1045"/>
        <v>0.4229619</v>
      </c>
      <c r="F1062" s="12">
        <f t="shared" si="1046"/>
        <v>0.47952460508301331</v>
      </c>
      <c r="G1062" s="11">
        <v>0</v>
      </c>
      <c r="H1062" s="11">
        <v>0</v>
      </c>
      <c r="I1062" s="12">
        <f t="shared" si="1047"/>
        <v>0</v>
      </c>
      <c r="J1062" s="12">
        <f t="shared" si="1048"/>
        <v>0</v>
      </c>
      <c r="K1062" s="13">
        <v>8.8054300000000002E-2</v>
      </c>
      <c r="L1062" s="13">
        <v>9.0216699999999997E-2</v>
      </c>
      <c r="M1062" s="14">
        <f t="shared" si="1049"/>
        <v>8.9135500000000006E-2</v>
      </c>
      <c r="N1062" s="14">
        <f t="shared" si="1050"/>
        <v>1.5290477036377869E-3</v>
      </c>
      <c r="O1062" s="13">
        <v>1.94292</v>
      </c>
      <c r="P1062" s="13">
        <v>1.6695500000000001</v>
      </c>
      <c r="Q1062" s="14">
        <f t="shared" si="1051"/>
        <v>1.806235</v>
      </c>
      <c r="R1062" s="14">
        <f t="shared" si="1052"/>
        <v>0.19330178077296642</v>
      </c>
      <c r="S1062" s="15">
        <v>0</v>
      </c>
      <c r="T1062" s="15">
        <v>0.25823099999999999</v>
      </c>
      <c r="U1062" s="16">
        <f t="shared" si="1053"/>
        <v>0.12911549999999999</v>
      </c>
      <c r="V1062" s="16">
        <f t="shared" si="1054"/>
        <v>0.18259689121258335</v>
      </c>
      <c r="W1062" s="15">
        <v>4.60229</v>
      </c>
      <c r="X1062" s="15">
        <v>5.42699</v>
      </c>
      <c r="Y1062" s="16">
        <f t="shared" si="1055"/>
        <v>5.01464</v>
      </c>
      <c r="Z1062" s="16">
        <f t="shared" si="1056"/>
        <v>0.58315096244454578</v>
      </c>
      <c r="AA1062" s="17">
        <v>0</v>
      </c>
      <c r="AB1062" s="17">
        <v>7.5459499999999999E-2</v>
      </c>
      <c r="AC1062" s="18">
        <f t="shared" si="1057"/>
        <v>3.7729749999999999E-2</v>
      </c>
      <c r="AD1062" s="18">
        <f t="shared" si="1058"/>
        <v>5.3357924154946279E-2</v>
      </c>
      <c r="AE1062" s="17">
        <v>0</v>
      </c>
      <c r="AF1062" s="17">
        <v>0</v>
      </c>
      <c r="AG1062" s="18">
        <f t="shared" si="1059"/>
        <v>0</v>
      </c>
      <c r="AH1062" s="18">
        <f t="shared" si="1060"/>
        <v>0</v>
      </c>
      <c r="AI1062" s="19">
        <f t="shared" si="1061"/>
        <v>0.30526508416006265</v>
      </c>
      <c r="AJ1062" s="19" t="e">
        <f t="shared" si="1062"/>
        <v>#DIV/0!</v>
      </c>
      <c r="AK1062" s="19" t="e">
        <f t="shared" si="1063"/>
        <v>#DIV/0!</v>
      </c>
      <c r="AL1062" s="19">
        <f t="shared" si="1064"/>
        <v>0.84803730981630698</v>
      </c>
      <c r="AM1062" s="19">
        <f t="shared" si="1065"/>
        <v>2.7762943360083265</v>
      </c>
      <c r="AN1062" s="19">
        <f t="shared" si="1066"/>
        <v>5.01464</v>
      </c>
      <c r="AO1062" s="19" t="e">
        <f t="shared" si="1067"/>
        <v>#DIV/0!</v>
      </c>
    </row>
    <row r="1063" spans="1:41" s="31" customFormat="1" ht="9.75" customHeight="1" x14ac:dyDescent="0.25">
      <c r="A1063" s="1" t="s">
        <v>1063</v>
      </c>
      <c r="B1063" s="1" t="s">
        <v>1400</v>
      </c>
      <c r="C1063" s="20">
        <v>0.60626000000000002</v>
      </c>
      <c r="D1063" s="20">
        <v>0</v>
      </c>
      <c r="E1063" s="21">
        <f t="shared" si="1045"/>
        <v>0.30313000000000001</v>
      </c>
      <c r="F1063" s="21">
        <f t="shared" si="1046"/>
        <v>0.42869055716215632</v>
      </c>
      <c r="G1063" s="20">
        <v>0.67014899999999999</v>
      </c>
      <c r="H1063" s="20">
        <v>5.6967600000000001E-10</v>
      </c>
      <c r="I1063" s="21">
        <f t="shared" si="1047"/>
        <v>0.33507450028483798</v>
      </c>
      <c r="J1063" s="21">
        <f t="shared" si="1048"/>
        <v>0.47386690190256187</v>
      </c>
      <c r="K1063" s="22">
        <v>0</v>
      </c>
      <c r="L1063" s="22">
        <v>0</v>
      </c>
      <c r="M1063" s="23">
        <f t="shared" si="1049"/>
        <v>0</v>
      </c>
      <c r="N1063" s="23">
        <f t="shared" si="1050"/>
        <v>0</v>
      </c>
      <c r="O1063" s="22">
        <v>0</v>
      </c>
      <c r="P1063" s="22">
        <v>0</v>
      </c>
      <c r="Q1063" s="23">
        <f t="shared" si="1051"/>
        <v>0</v>
      </c>
      <c r="R1063" s="23">
        <f t="shared" si="1052"/>
        <v>0</v>
      </c>
      <c r="S1063" s="24">
        <v>0.110018</v>
      </c>
      <c r="T1063" s="24">
        <v>7.2349499999999997E-2</v>
      </c>
      <c r="U1063" s="25">
        <f t="shared" si="1053"/>
        <v>9.1183750000000008E-2</v>
      </c>
      <c r="V1063" s="25">
        <f t="shared" si="1054"/>
        <v>2.6635651787125361E-2</v>
      </c>
      <c r="W1063" s="24">
        <v>2.6274099999999998</v>
      </c>
      <c r="X1063" s="24">
        <v>1.6308199999999999</v>
      </c>
      <c r="Y1063" s="25">
        <f t="shared" si="1055"/>
        <v>2.1291149999999996</v>
      </c>
      <c r="Z1063" s="25">
        <f t="shared" si="1056"/>
        <v>0.70469554706270265</v>
      </c>
      <c r="AA1063" s="26">
        <v>0.130024</v>
      </c>
      <c r="AB1063" s="26">
        <v>0.26165899999999997</v>
      </c>
      <c r="AC1063" s="27">
        <f t="shared" si="1057"/>
        <v>0.1958415</v>
      </c>
      <c r="AD1063" s="27">
        <f t="shared" si="1058"/>
        <v>9.3080001141491134E-2</v>
      </c>
      <c r="AE1063" s="26">
        <v>0</v>
      </c>
      <c r="AF1063" s="26">
        <v>0</v>
      </c>
      <c r="AG1063" s="27">
        <f t="shared" si="1059"/>
        <v>0</v>
      </c>
      <c r="AH1063" s="27">
        <f t="shared" si="1060"/>
        <v>0</v>
      </c>
      <c r="AI1063" s="28">
        <f t="shared" si="1061"/>
        <v>0.30080740936231981</v>
      </c>
      <c r="AJ1063" s="28">
        <f t="shared" si="1062"/>
        <v>6.3541540707815578</v>
      </c>
      <c r="AK1063" s="28" t="e">
        <f t="shared" si="1063"/>
        <v>#DIV/0!</v>
      </c>
      <c r="AL1063" s="28">
        <f t="shared" si="1064"/>
        <v>1.6110974847009478</v>
      </c>
      <c r="AM1063" s="28" t="e">
        <f t="shared" si="1065"/>
        <v>#DIV/0!</v>
      </c>
      <c r="AN1063" s="28">
        <f t="shared" si="1066"/>
        <v>1.7940404997151616</v>
      </c>
      <c r="AO1063" s="28" t="e">
        <f t="shared" si="1067"/>
        <v>#DIV/0!</v>
      </c>
    </row>
    <row r="1064" spans="1:41" s="31" customFormat="1" ht="9.75" customHeight="1" x14ac:dyDescent="0.25">
      <c r="A1064" s="1" t="s">
        <v>1146</v>
      </c>
      <c r="B1064" s="1"/>
      <c r="C1064" s="11">
        <v>1.71279</v>
      </c>
      <c r="D1064" s="11">
        <v>1.8982399999999999</v>
      </c>
      <c r="E1064" s="12">
        <f t="shared" si="1045"/>
        <v>1.805515</v>
      </c>
      <c r="F1064" s="12">
        <f t="shared" si="1046"/>
        <v>0.13113295257104515</v>
      </c>
      <c r="G1064" s="11">
        <v>0.26935500000000001</v>
      </c>
      <c r="H1064" s="11">
        <v>0.16383900000000001</v>
      </c>
      <c r="I1064" s="12">
        <f t="shared" si="1047"/>
        <v>0.21659700000000001</v>
      </c>
      <c r="J1064" s="12">
        <f t="shared" si="1048"/>
        <v>7.4611079123679674E-2</v>
      </c>
      <c r="K1064" s="13">
        <v>0.15146100000000001</v>
      </c>
      <c r="L1064" s="13">
        <v>0.11741799999999999</v>
      </c>
      <c r="M1064" s="14">
        <f t="shared" si="1049"/>
        <v>0.13443949999999999</v>
      </c>
      <c r="N1064" s="14">
        <f t="shared" si="1050"/>
        <v>2.4072036151933787E-2</v>
      </c>
      <c r="O1064" s="13">
        <v>0.37451099999999998</v>
      </c>
      <c r="P1064" s="13">
        <v>0.27296900000000002</v>
      </c>
      <c r="Q1064" s="14">
        <f t="shared" si="1051"/>
        <v>0.32374000000000003</v>
      </c>
      <c r="R1064" s="14">
        <f t="shared" si="1052"/>
        <v>7.1801036775244104E-2</v>
      </c>
      <c r="S1064" s="15">
        <v>0.48923899999999998</v>
      </c>
      <c r="T1064" s="15">
        <v>0.58545599999999998</v>
      </c>
      <c r="U1064" s="16">
        <f t="shared" si="1053"/>
        <v>0.53734749999999998</v>
      </c>
      <c r="V1064" s="16">
        <f t="shared" si="1054"/>
        <v>6.8035693165426042E-2</v>
      </c>
      <c r="W1064" s="15">
        <v>1.4354800000000001</v>
      </c>
      <c r="X1064" s="15">
        <v>1.44296</v>
      </c>
      <c r="Y1064" s="16">
        <f t="shared" si="1055"/>
        <v>1.4392200000000002</v>
      </c>
      <c r="Z1064" s="16">
        <f t="shared" si="1056"/>
        <v>5.2891587232753263E-3</v>
      </c>
      <c r="AA1064" s="17">
        <v>0.31467699999999998</v>
      </c>
      <c r="AB1064" s="17">
        <v>0</v>
      </c>
      <c r="AC1064" s="18">
        <f t="shared" si="1057"/>
        <v>0.15733849999999999</v>
      </c>
      <c r="AD1064" s="18">
        <f t="shared" si="1058"/>
        <v>0.22251024058343921</v>
      </c>
      <c r="AE1064" s="17">
        <v>0</v>
      </c>
      <c r="AF1064" s="17">
        <v>0</v>
      </c>
      <c r="AG1064" s="18">
        <f t="shared" si="1059"/>
        <v>0</v>
      </c>
      <c r="AH1064" s="18">
        <f t="shared" si="1060"/>
        <v>0</v>
      </c>
      <c r="AI1064" s="19">
        <f t="shared" si="1061"/>
        <v>0.2976145310340817</v>
      </c>
      <c r="AJ1064" s="19">
        <f t="shared" si="1062"/>
        <v>6.6446903696727109</v>
      </c>
      <c r="AK1064" s="19" t="e">
        <f t="shared" si="1063"/>
        <v>#DIV/0!</v>
      </c>
      <c r="AL1064" s="19">
        <f t="shared" si="1064"/>
        <v>0.99481621112158347</v>
      </c>
      <c r="AM1064" s="19">
        <f t="shared" si="1065"/>
        <v>4.4456044974362143</v>
      </c>
      <c r="AN1064" s="19">
        <f t="shared" si="1066"/>
        <v>1.2226230000000002</v>
      </c>
      <c r="AO1064" s="19" t="e">
        <f t="shared" si="1067"/>
        <v>#DIV/0!</v>
      </c>
    </row>
    <row r="1065" spans="1:41" s="31" customFormat="1" ht="9.75" customHeight="1" x14ac:dyDescent="0.25">
      <c r="A1065" s="1" t="s">
        <v>923</v>
      </c>
      <c r="B1065" s="1" t="s">
        <v>1364</v>
      </c>
      <c r="C1065" s="20">
        <v>2.50908</v>
      </c>
      <c r="D1065" s="20">
        <v>2.52624</v>
      </c>
      <c r="E1065" s="21">
        <f t="shared" si="1045"/>
        <v>2.5176600000000002</v>
      </c>
      <c r="F1065" s="21">
        <f t="shared" si="1046"/>
        <v>1.2133952365161202E-2</v>
      </c>
      <c r="G1065" s="20">
        <v>1.2914000000000001</v>
      </c>
      <c r="H1065" s="20">
        <v>0.72019200000000005</v>
      </c>
      <c r="I1065" s="21">
        <f t="shared" si="1047"/>
        <v>1.0057960000000001</v>
      </c>
      <c r="J1065" s="21">
        <f t="shared" si="1048"/>
        <v>0.40390505026800472</v>
      </c>
      <c r="K1065" s="22">
        <v>1.1071599999999999</v>
      </c>
      <c r="L1065" s="22">
        <v>1.2619199999999999</v>
      </c>
      <c r="M1065" s="23">
        <f t="shared" si="1049"/>
        <v>1.1845399999999999</v>
      </c>
      <c r="N1065" s="23">
        <f t="shared" si="1050"/>
        <v>0.1094318454564301</v>
      </c>
      <c r="O1065" s="22">
        <v>1.2615700000000001</v>
      </c>
      <c r="P1065" s="22">
        <v>1.15917</v>
      </c>
      <c r="Q1065" s="23">
        <f t="shared" si="1051"/>
        <v>1.2103700000000002</v>
      </c>
      <c r="R1065" s="23">
        <f t="shared" si="1052"/>
        <v>7.240773439350251E-2</v>
      </c>
      <c r="S1065" s="24">
        <v>1.0644100000000001</v>
      </c>
      <c r="T1065" s="24">
        <v>0.39022699999999999</v>
      </c>
      <c r="U1065" s="25">
        <f t="shared" si="1053"/>
        <v>0.72731849999999998</v>
      </c>
      <c r="V1065" s="25">
        <f t="shared" si="1054"/>
        <v>0.47671937106069046</v>
      </c>
      <c r="W1065" s="24">
        <v>6.06698</v>
      </c>
      <c r="X1065" s="24">
        <v>6.9349699999999999</v>
      </c>
      <c r="Y1065" s="25">
        <f t="shared" si="1055"/>
        <v>6.5009750000000004</v>
      </c>
      <c r="Z1065" s="25">
        <f t="shared" si="1056"/>
        <v>0.61376161500211124</v>
      </c>
      <c r="AA1065" s="26">
        <v>0.61834299999999998</v>
      </c>
      <c r="AB1065" s="26">
        <v>0.89031899999999997</v>
      </c>
      <c r="AC1065" s="27">
        <f t="shared" si="1057"/>
        <v>0.75433099999999997</v>
      </c>
      <c r="AD1065" s="27">
        <f t="shared" si="1058"/>
        <v>0.19231607391999267</v>
      </c>
      <c r="AE1065" s="26">
        <v>0.21321200000000001</v>
      </c>
      <c r="AF1065" s="26">
        <v>0</v>
      </c>
      <c r="AG1065" s="27">
        <f t="shared" si="1059"/>
        <v>0.10660600000000001</v>
      </c>
      <c r="AH1065" s="27">
        <f t="shared" si="1060"/>
        <v>0.15076365103034617</v>
      </c>
      <c r="AI1065" s="28">
        <f t="shared" si="1061"/>
        <v>0.2888867043206787</v>
      </c>
      <c r="AJ1065" s="28">
        <f t="shared" si="1062"/>
        <v>6.4635124816563199</v>
      </c>
      <c r="AK1065" s="28">
        <f t="shared" si="1063"/>
        <v>60.98132375288445</v>
      </c>
      <c r="AL1065" s="28">
        <f t="shared" si="1064"/>
        <v>0.87483867990777175</v>
      </c>
      <c r="AM1065" s="28">
        <f t="shared" si="1065"/>
        <v>5.371064220031891</v>
      </c>
      <c r="AN1065" s="28">
        <f t="shared" si="1066"/>
        <v>5.4951790000000003</v>
      </c>
      <c r="AO1065" s="28">
        <f t="shared" si="1067"/>
        <v>9.4347034876085782</v>
      </c>
    </row>
    <row r="1066" spans="1:41" s="31" customFormat="1" ht="9.75" customHeight="1" x14ac:dyDescent="0.25">
      <c r="A1066" s="1" t="s">
        <v>895</v>
      </c>
      <c r="B1066" s="1" t="s">
        <v>1527</v>
      </c>
      <c r="C1066" s="11">
        <v>11.933</v>
      </c>
      <c r="D1066" s="11">
        <v>6.4944600000000001</v>
      </c>
      <c r="E1066" s="12">
        <f t="shared" si="1045"/>
        <v>9.21373</v>
      </c>
      <c r="F1066" s="12">
        <f t="shared" si="1046"/>
        <v>3.8456285137542872</v>
      </c>
      <c r="G1066" s="11">
        <v>0.82414900000000002</v>
      </c>
      <c r="H1066" s="11">
        <v>0.74027299999999996</v>
      </c>
      <c r="I1066" s="12">
        <f t="shared" si="1047"/>
        <v>0.78221099999999999</v>
      </c>
      <c r="J1066" s="12">
        <f t="shared" si="1048"/>
        <v>5.93092883788029E-2</v>
      </c>
      <c r="K1066" s="13">
        <v>8.4422499999999996</v>
      </c>
      <c r="L1066" s="13">
        <v>11.0733</v>
      </c>
      <c r="M1066" s="14">
        <f t="shared" si="1049"/>
        <v>9.7577749999999988</v>
      </c>
      <c r="N1066" s="14">
        <f t="shared" si="1050"/>
        <v>1.8604332966408776</v>
      </c>
      <c r="O1066" s="13">
        <v>0.57780699999999996</v>
      </c>
      <c r="P1066" s="13">
        <v>5.4781899999999996E-6</v>
      </c>
      <c r="Q1066" s="14">
        <f t="shared" si="1051"/>
        <v>0.28890623909499996</v>
      </c>
      <c r="R1066" s="14">
        <f t="shared" si="1052"/>
        <v>0.40856737425175782</v>
      </c>
      <c r="S1066" s="15">
        <v>1.32663</v>
      </c>
      <c r="T1066" s="15">
        <v>3.9452199999999999</v>
      </c>
      <c r="U1066" s="16">
        <f t="shared" si="1053"/>
        <v>2.6359249999999999</v>
      </c>
      <c r="V1066" s="16">
        <f t="shared" si="1054"/>
        <v>1.8516227461472818</v>
      </c>
      <c r="W1066" s="15">
        <v>15.5466</v>
      </c>
      <c r="X1066" s="15">
        <v>15.5276</v>
      </c>
      <c r="Y1066" s="16">
        <f t="shared" si="1055"/>
        <v>15.537099999999999</v>
      </c>
      <c r="Z1066" s="16">
        <f t="shared" si="1056"/>
        <v>1.3435028842544494E-2</v>
      </c>
      <c r="AA1066" s="17">
        <v>0</v>
      </c>
      <c r="AB1066" s="17">
        <v>0</v>
      </c>
      <c r="AC1066" s="18">
        <f t="shared" si="1057"/>
        <v>0</v>
      </c>
      <c r="AD1066" s="18">
        <f t="shared" si="1058"/>
        <v>0</v>
      </c>
      <c r="AE1066" s="17">
        <v>0</v>
      </c>
      <c r="AF1066" s="17">
        <v>0</v>
      </c>
      <c r="AG1066" s="18">
        <f t="shared" si="1059"/>
        <v>0</v>
      </c>
      <c r="AH1066" s="18">
        <f t="shared" si="1060"/>
        <v>0</v>
      </c>
      <c r="AI1066" s="19">
        <f t="shared" si="1061"/>
        <v>0.28608663375202009</v>
      </c>
      <c r="AJ1066" s="19">
        <f t="shared" si="1062"/>
        <v>19.863054853485824</v>
      </c>
      <c r="AK1066" s="19" t="e">
        <f t="shared" si="1063"/>
        <v>#DIV/0!</v>
      </c>
      <c r="AL1066" s="19">
        <f t="shared" si="1064"/>
        <v>1.0012236276050388</v>
      </c>
      <c r="AM1066" s="19">
        <f t="shared" si="1065"/>
        <v>53.779039347402225</v>
      </c>
      <c r="AN1066" s="19">
        <f t="shared" si="1066"/>
        <v>14.754888999999999</v>
      </c>
      <c r="AO1066" s="19" t="e">
        <f t="shared" si="1067"/>
        <v>#DIV/0!</v>
      </c>
    </row>
    <row r="1067" spans="1:41" s="31" customFormat="1" ht="9.75" customHeight="1" x14ac:dyDescent="0.25">
      <c r="A1067" s="1" t="s">
        <v>925</v>
      </c>
      <c r="B1067" s="1"/>
      <c r="C1067" s="11">
        <v>14.6271</v>
      </c>
      <c r="D1067" s="11">
        <v>14.803000000000001</v>
      </c>
      <c r="E1067" s="12">
        <f t="shared" si="1045"/>
        <v>14.715050000000002</v>
      </c>
      <c r="F1067" s="12">
        <f t="shared" si="1046"/>
        <v>0.12438008281071398</v>
      </c>
      <c r="G1067" s="11">
        <v>0.80872299999999997</v>
      </c>
      <c r="H1067" s="11">
        <v>0.84594100000000005</v>
      </c>
      <c r="I1067" s="12">
        <f t="shared" si="1047"/>
        <v>0.82733199999999996</v>
      </c>
      <c r="J1067" s="12">
        <f t="shared" si="1048"/>
        <v>2.6317100182200983E-2</v>
      </c>
      <c r="K1067" s="13">
        <v>0.63840699999999995</v>
      </c>
      <c r="L1067" s="13">
        <v>0.59978500000000001</v>
      </c>
      <c r="M1067" s="14">
        <f t="shared" si="1049"/>
        <v>0.61909599999999998</v>
      </c>
      <c r="N1067" s="14">
        <f t="shared" si="1050"/>
        <v>2.7309878102986792E-2</v>
      </c>
      <c r="O1067" s="13">
        <v>0</v>
      </c>
      <c r="P1067" s="13">
        <v>0</v>
      </c>
      <c r="Q1067" s="14">
        <f t="shared" si="1051"/>
        <v>0</v>
      </c>
      <c r="R1067" s="14">
        <f t="shared" si="1052"/>
        <v>0</v>
      </c>
      <c r="S1067" s="15">
        <v>3.7304900000000001</v>
      </c>
      <c r="T1067" s="15">
        <v>4.4800599999999999</v>
      </c>
      <c r="U1067" s="16">
        <f t="shared" si="1053"/>
        <v>4.1052749999999998</v>
      </c>
      <c r="V1067" s="16">
        <f t="shared" si="1054"/>
        <v>0.53002602997400028</v>
      </c>
      <c r="W1067" s="15">
        <v>6.2380599999999999</v>
      </c>
      <c r="X1067" s="15">
        <v>6.45024</v>
      </c>
      <c r="Y1067" s="16">
        <f t="shared" si="1055"/>
        <v>6.34415</v>
      </c>
      <c r="Z1067" s="16">
        <f t="shared" si="1056"/>
        <v>0.15003391683216166</v>
      </c>
      <c r="AA1067" s="17">
        <v>0</v>
      </c>
      <c r="AB1067" s="17">
        <v>0</v>
      </c>
      <c r="AC1067" s="18">
        <f t="shared" si="1057"/>
        <v>0</v>
      </c>
      <c r="AD1067" s="18">
        <f t="shared" si="1058"/>
        <v>0</v>
      </c>
      <c r="AE1067" s="17">
        <v>0</v>
      </c>
      <c r="AF1067" s="17">
        <v>0</v>
      </c>
      <c r="AG1067" s="18">
        <f t="shared" si="1059"/>
        <v>0</v>
      </c>
      <c r="AH1067" s="18">
        <f t="shared" si="1060"/>
        <v>0</v>
      </c>
      <c r="AI1067" s="19">
        <f t="shared" si="1061"/>
        <v>0.27898478088759465</v>
      </c>
      <c r="AJ1067" s="19">
        <f t="shared" si="1062"/>
        <v>7.6682033331238246</v>
      </c>
      <c r="AK1067" s="19" t="e">
        <f t="shared" si="1063"/>
        <v>#DIV/0!</v>
      </c>
      <c r="AL1067" s="19">
        <f t="shared" si="1064"/>
        <v>0.96710509996527261</v>
      </c>
      <c r="AM1067" s="19" t="e">
        <f t="shared" si="1065"/>
        <v>#DIV/0!</v>
      </c>
      <c r="AN1067" s="19">
        <f t="shared" si="1066"/>
        <v>5.5168179999999998</v>
      </c>
      <c r="AO1067" s="19" t="e">
        <f t="shared" si="1067"/>
        <v>#DIV/0!</v>
      </c>
    </row>
    <row r="1068" spans="1:41" s="31" customFormat="1" ht="9.75" customHeight="1" x14ac:dyDescent="0.25">
      <c r="A1068" s="1" t="s">
        <v>1192</v>
      </c>
      <c r="B1068" s="1" t="s">
        <v>1546</v>
      </c>
      <c r="C1068" s="11">
        <v>3.6090499999999999</v>
      </c>
      <c r="D1068" s="11">
        <v>2.1559300000000001</v>
      </c>
      <c r="E1068" s="12">
        <f t="shared" si="1045"/>
        <v>2.8824899999999998</v>
      </c>
      <c r="F1068" s="12">
        <f t="shared" si="1046"/>
        <v>1.0275110058777963</v>
      </c>
      <c r="G1068" s="11">
        <v>0</v>
      </c>
      <c r="H1068" s="11">
        <v>0</v>
      </c>
      <c r="I1068" s="12">
        <f t="shared" si="1047"/>
        <v>0</v>
      </c>
      <c r="J1068" s="12">
        <f t="shared" si="1048"/>
        <v>0</v>
      </c>
      <c r="K1068" s="13">
        <v>0</v>
      </c>
      <c r="L1068" s="13">
        <v>0</v>
      </c>
      <c r="M1068" s="14">
        <f t="shared" si="1049"/>
        <v>0</v>
      </c>
      <c r="N1068" s="14">
        <f t="shared" si="1050"/>
        <v>0</v>
      </c>
      <c r="O1068" s="13">
        <v>0</v>
      </c>
      <c r="P1068" s="13">
        <v>0</v>
      </c>
      <c r="Q1068" s="14">
        <f t="shared" si="1051"/>
        <v>0</v>
      </c>
      <c r="R1068" s="14">
        <f t="shared" si="1052"/>
        <v>0</v>
      </c>
      <c r="S1068" s="15">
        <v>0.90354999999999996</v>
      </c>
      <c r="T1068" s="15">
        <v>0.68019300000000005</v>
      </c>
      <c r="U1068" s="16">
        <f t="shared" si="1053"/>
        <v>0.79187150000000006</v>
      </c>
      <c r="V1068" s="16">
        <f t="shared" si="1054"/>
        <v>0.15793724932548317</v>
      </c>
      <c r="W1068" s="15">
        <v>1.3210599999999999</v>
      </c>
      <c r="X1068" s="15">
        <v>0.85926000000000002</v>
      </c>
      <c r="Y1068" s="16">
        <f t="shared" si="1055"/>
        <v>1.09016</v>
      </c>
      <c r="Z1068" s="16">
        <f t="shared" si="1056"/>
        <v>0.32654191155194712</v>
      </c>
      <c r="AA1068" s="17">
        <v>1.2542</v>
      </c>
      <c r="AB1068" s="17">
        <v>0.99382099999999995</v>
      </c>
      <c r="AC1068" s="18">
        <f t="shared" si="1057"/>
        <v>1.1240105</v>
      </c>
      <c r="AD1068" s="18">
        <f t="shared" si="1058"/>
        <v>0.18411575657857152</v>
      </c>
      <c r="AE1068" s="17">
        <v>0</v>
      </c>
      <c r="AF1068" s="17">
        <v>0</v>
      </c>
      <c r="AG1068" s="18">
        <f t="shared" si="1059"/>
        <v>0</v>
      </c>
      <c r="AH1068" s="18">
        <f t="shared" si="1060"/>
        <v>0</v>
      </c>
      <c r="AI1068" s="19">
        <f t="shared" si="1061"/>
        <v>0.27471786545660182</v>
      </c>
      <c r="AJ1068" s="19" t="e">
        <f t="shared" si="1062"/>
        <v>#DIV/0!</v>
      </c>
      <c r="AK1068" s="19" t="e">
        <f t="shared" si="1063"/>
        <v>#DIV/0!</v>
      </c>
      <c r="AL1068" s="19">
        <f t="shared" si="1064"/>
        <v>1.5374391918627655</v>
      </c>
      <c r="AM1068" s="19" t="e">
        <f t="shared" si="1065"/>
        <v>#DIV/0!</v>
      </c>
      <c r="AN1068" s="19">
        <f t="shared" si="1066"/>
        <v>1.09016</v>
      </c>
      <c r="AO1068" s="19" t="e">
        <f t="shared" si="1067"/>
        <v>#DIV/0!</v>
      </c>
    </row>
    <row r="1069" spans="1:41" s="31" customFormat="1" ht="9.75" customHeight="1" x14ac:dyDescent="0.25">
      <c r="A1069" s="1" t="s">
        <v>1069</v>
      </c>
      <c r="B1069" s="1" t="s">
        <v>1995</v>
      </c>
      <c r="C1069" s="11">
        <v>0.81155200000000005</v>
      </c>
      <c r="D1069" s="11">
        <v>0.75722199999999995</v>
      </c>
      <c r="E1069" s="12">
        <f t="shared" si="1045"/>
        <v>0.78438699999999995</v>
      </c>
      <c r="F1069" s="12">
        <f t="shared" si="1046"/>
        <v>3.8417111421865199E-2</v>
      </c>
      <c r="G1069" s="11">
        <v>1.7347200000000001E-7</v>
      </c>
      <c r="H1069" s="11">
        <v>2.16536E-7</v>
      </c>
      <c r="I1069" s="12">
        <f t="shared" si="1047"/>
        <v>1.9500399999999999E-7</v>
      </c>
      <c r="J1069" s="12">
        <f t="shared" si="1048"/>
        <v>3.0450846425017479E-8</v>
      </c>
      <c r="K1069" s="13">
        <v>2.3975499999999999E-8</v>
      </c>
      <c r="L1069" s="13">
        <v>9.46886E-8</v>
      </c>
      <c r="M1069" s="14">
        <f t="shared" si="1049"/>
        <v>5.9332050000000001E-8</v>
      </c>
      <c r="N1069" s="14">
        <f t="shared" si="1050"/>
        <v>5.0001712528722453E-8</v>
      </c>
      <c r="O1069" s="13">
        <v>0.48950500000000002</v>
      </c>
      <c r="P1069" s="13">
        <v>0.47634100000000001</v>
      </c>
      <c r="Q1069" s="14">
        <f t="shared" si="1051"/>
        <v>0.48292299999999999</v>
      </c>
      <c r="R1069" s="14">
        <f t="shared" si="1052"/>
        <v>9.3083536675397181E-3</v>
      </c>
      <c r="S1069" s="15">
        <v>0.42013299999999998</v>
      </c>
      <c r="T1069" s="15">
        <v>3.15069E-7</v>
      </c>
      <c r="U1069" s="16">
        <f t="shared" si="1053"/>
        <v>0.21006665753449999</v>
      </c>
      <c r="V1069" s="16">
        <f t="shared" si="1054"/>
        <v>0.29707867051282133</v>
      </c>
      <c r="W1069" s="15">
        <v>1.80033</v>
      </c>
      <c r="X1069" s="15">
        <v>2.29542</v>
      </c>
      <c r="Y1069" s="16">
        <f t="shared" si="1055"/>
        <v>2.0478749999999999</v>
      </c>
      <c r="Z1069" s="16">
        <f t="shared" si="1056"/>
        <v>0.35008149629765106</v>
      </c>
      <c r="AA1069" s="17">
        <v>0</v>
      </c>
      <c r="AB1069" s="17">
        <v>0</v>
      </c>
      <c r="AC1069" s="18">
        <f t="shared" si="1057"/>
        <v>0</v>
      </c>
      <c r="AD1069" s="18">
        <f t="shared" si="1058"/>
        <v>0</v>
      </c>
      <c r="AE1069" s="17">
        <v>0</v>
      </c>
      <c r="AF1069" s="17">
        <v>0</v>
      </c>
      <c r="AG1069" s="18">
        <f t="shared" si="1059"/>
        <v>0</v>
      </c>
      <c r="AH1069" s="18">
        <f t="shared" si="1060"/>
        <v>0</v>
      </c>
      <c r="AI1069" s="19">
        <f t="shared" si="1061"/>
        <v>0.26780996821020747</v>
      </c>
      <c r="AJ1069" s="19">
        <f t="shared" si="1062"/>
        <v>10501707.657278825</v>
      </c>
      <c r="AK1069" s="19" t="e">
        <f t="shared" si="1063"/>
        <v>#DIV/0!</v>
      </c>
      <c r="AL1069" s="19">
        <f t="shared" si="1064"/>
        <v>0.78431398175497291</v>
      </c>
      <c r="AM1069" s="19">
        <f t="shared" si="1065"/>
        <v>4.2405828672479879</v>
      </c>
      <c r="AN1069" s="19">
        <f t="shared" si="1066"/>
        <v>2.0478748049959998</v>
      </c>
      <c r="AO1069" s="19" t="e">
        <f t="shared" si="1067"/>
        <v>#DIV/0!</v>
      </c>
    </row>
    <row r="1070" spans="1:41" s="31" customFormat="1" ht="9.75" customHeight="1" x14ac:dyDescent="0.25">
      <c r="A1070" s="1" t="s">
        <v>1096</v>
      </c>
      <c r="B1070" s="1" t="s">
        <v>1493</v>
      </c>
      <c r="C1070" s="11">
        <v>9.2350500000000002E-2</v>
      </c>
      <c r="D1070" s="11">
        <v>7.7231300000000003E-2</v>
      </c>
      <c r="E1070" s="12">
        <f t="shared" si="1045"/>
        <v>8.4790900000000002E-2</v>
      </c>
      <c r="F1070" s="12">
        <f t="shared" si="1046"/>
        <v>1.0690888846115649E-2</v>
      </c>
      <c r="G1070" s="11">
        <v>5.2903199999999997E-2</v>
      </c>
      <c r="H1070" s="11">
        <v>4.76059E-2</v>
      </c>
      <c r="I1070" s="12">
        <f t="shared" si="1047"/>
        <v>5.0254549999999995E-2</v>
      </c>
      <c r="J1070" s="12">
        <f t="shared" si="1048"/>
        <v>3.7457567519794967E-3</v>
      </c>
      <c r="K1070" s="13">
        <v>8.5792800000000002E-2</v>
      </c>
      <c r="L1070" s="13">
        <v>4.2020500000000002E-2</v>
      </c>
      <c r="M1070" s="14">
        <f t="shared" si="1049"/>
        <v>6.3906650000000009E-2</v>
      </c>
      <c r="N1070" s="14">
        <f t="shared" si="1050"/>
        <v>3.09516901581319E-2</v>
      </c>
      <c r="O1070" s="13">
        <v>0</v>
      </c>
      <c r="P1070" s="13">
        <v>0</v>
      </c>
      <c r="Q1070" s="14">
        <f t="shared" si="1051"/>
        <v>0</v>
      </c>
      <c r="R1070" s="14">
        <f t="shared" si="1052"/>
        <v>0</v>
      </c>
      <c r="S1070" s="15">
        <v>4.4061400000000001E-2</v>
      </c>
      <c r="T1070" s="15">
        <v>0</v>
      </c>
      <c r="U1070" s="16">
        <f t="shared" si="1053"/>
        <v>2.20307E-2</v>
      </c>
      <c r="V1070" s="16">
        <f t="shared" si="1054"/>
        <v>3.1156114728572944E-2</v>
      </c>
      <c r="W1070" s="15">
        <v>1.79451</v>
      </c>
      <c r="X1070" s="15">
        <v>1.81629</v>
      </c>
      <c r="Y1070" s="16">
        <f t="shared" si="1055"/>
        <v>1.8054000000000001</v>
      </c>
      <c r="Z1070" s="16">
        <f t="shared" si="1056"/>
        <v>1.5400785694242941E-2</v>
      </c>
      <c r="AA1070" s="17">
        <v>0</v>
      </c>
      <c r="AB1070" s="17">
        <v>0</v>
      </c>
      <c r="AC1070" s="18">
        <f t="shared" si="1057"/>
        <v>0</v>
      </c>
      <c r="AD1070" s="18">
        <f t="shared" si="1058"/>
        <v>0</v>
      </c>
      <c r="AE1070" s="17">
        <v>0</v>
      </c>
      <c r="AF1070" s="17">
        <v>0</v>
      </c>
      <c r="AG1070" s="18">
        <f t="shared" si="1059"/>
        <v>0</v>
      </c>
      <c r="AH1070" s="18">
        <f t="shared" si="1060"/>
        <v>0</v>
      </c>
      <c r="AI1070" s="19">
        <f t="shared" si="1061"/>
        <v>0.259823872608971</v>
      </c>
      <c r="AJ1070" s="19">
        <f t="shared" si="1062"/>
        <v>35.925105288973839</v>
      </c>
      <c r="AK1070" s="19" t="e">
        <f t="shared" si="1063"/>
        <v>#DIV/0!</v>
      </c>
      <c r="AL1070" s="19">
        <f t="shared" si="1064"/>
        <v>0.9880085228680443</v>
      </c>
      <c r="AM1070" s="19" t="e">
        <f t="shared" si="1065"/>
        <v>#DIV/0!</v>
      </c>
      <c r="AN1070" s="19">
        <f t="shared" si="1066"/>
        <v>1.7551454500000001</v>
      </c>
      <c r="AO1070" s="19" t="e">
        <f t="shared" si="1067"/>
        <v>#DIV/0!</v>
      </c>
    </row>
    <row r="1071" spans="1:41" s="31" customFormat="1" ht="9.75" customHeight="1" x14ac:dyDescent="0.25">
      <c r="A1071" s="1" t="s">
        <v>1047</v>
      </c>
      <c r="B1071" s="1" t="s">
        <v>1711</v>
      </c>
      <c r="C1071" s="11">
        <v>0.515455</v>
      </c>
      <c r="D1071" s="11">
        <v>0.48574200000000001</v>
      </c>
      <c r="E1071" s="12">
        <f t="shared" si="1045"/>
        <v>0.50059849999999995</v>
      </c>
      <c r="F1071" s="12">
        <f t="shared" si="1046"/>
        <v>2.101026378939588E-2</v>
      </c>
      <c r="G1071" s="11">
        <v>0.76605800000000002</v>
      </c>
      <c r="H1071" s="11">
        <v>0</v>
      </c>
      <c r="I1071" s="12">
        <f t="shared" si="1047"/>
        <v>0.38302900000000001</v>
      </c>
      <c r="J1071" s="12">
        <f t="shared" si="1048"/>
        <v>0.54168480658220419</v>
      </c>
      <c r="K1071" s="13">
        <v>1.7394700000000001</v>
      </c>
      <c r="L1071" s="13">
        <v>2.3894199999999999</v>
      </c>
      <c r="M1071" s="14">
        <f t="shared" si="1049"/>
        <v>2.0644450000000001</v>
      </c>
      <c r="N1071" s="14">
        <f t="shared" si="1050"/>
        <v>0.4595840524321958</v>
      </c>
      <c r="O1071" s="13">
        <v>0</v>
      </c>
      <c r="P1071" s="13">
        <v>0.50980700000000001</v>
      </c>
      <c r="Q1071" s="14">
        <f t="shared" si="1051"/>
        <v>0.25490350000000001</v>
      </c>
      <c r="R1071" s="14">
        <f t="shared" si="1052"/>
        <v>0.36048798679637023</v>
      </c>
      <c r="S1071" s="15">
        <v>0</v>
      </c>
      <c r="T1071" s="15">
        <v>0.25943300000000002</v>
      </c>
      <c r="U1071" s="16">
        <f t="shared" si="1053"/>
        <v>0.12971650000000001</v>
      </c>
      <c r="V1071" s="16">
        <f t="shared" si="1054"/>
        <v>0.18344683356356958</v>
      </c>
      <c r="W1071" s="15">
        <v>2.8646799999999999</v>
      </c>
      <c r="X1071" s="15">
        <v>2.1087400000000001</v>
      </c>
      <c r="Y1071" s="16">
        <f t="shared" si="1055"/>
        <v>2.48671</v>
      </c>
      <c r="Z1071" s="16">
        <f t="shared" si="1056"/>
        <v>0.53453030017015835</v>
      </c>
      <c r="AA1071" s="17">
        <v>0</v>
      </c>
      <c r="AB1071" s="17">
        <v>0</v>
      </c>
      <c r="AC1071" s="18">
        <f t="shared" si="1057"/>
        <v>0</v>
      </c>
      <c r="AD1071" s="18">
        <f t="shared" si="1058"/>
        <v>0</v>
      </c>
      <c r="AE1071" s="17">
        <v>0</v>
      </c>
      <c r="AF1071" s="17">
        <v>0</v>
      </c>
      <c r="AG1071" s="18">
        <f t="shared" si="1059"/>
        <v>0</v>
      </c>
      <c r="AH1071" s="18">
        <f t="shared" si="1060"/>
        <v>0</v>
      </c>
      <c r="AI1071" s="19">
        <f t="shared" si="1061"/>
        <v>0.25912282997252295</v>
      </c>
      <c r="AJ1071" s="19">
        <f t="shared" si="1062"/>
        <v>6.4922238263943459</v>
      </c>
      <c r="AK1071" s="19" t="e">
        <f t="shared" si="1063"/>
        <v>#DIV/0!</v>
      </c>
      <c r="AL1071" s="19">
        <f t="shared" si="1064"/>
        <v>1.3584794711533901</v>
      </c>
      <c r="AM1071" s="19">
        <f t="shared" si="1065"/>
        <v>9.7554957071989978</v>
      </c>
      <c r="AN1071" s="19">
        <f t="shared" si="1066"/>
        <v>2.1036809999999999</v>
      </c>
      <c r="AO1071" s="19" t="e">
        <f t="shared" si="1067"/>
        <v>#DIV/0!</v>
      </c>
    </row>
    <row r="1072" spans="1:41" s="31" customFormat="1" ht="9.75" customHeight="1" x14ac:dyDescent="0.25">
      <c r="A1072" s="1" t="s">
        <v>1145</v>
      </c>
      <c r="B1072" s="1" t="s">
        <v>2058</v>
      </c>
      <c r="C1072" s="11">
        <v>0.249143</v>
      </c>
      <c r="D1072" s="11">
        <v>1.3992199999999999</v>
      </c>
      <c r="E1072" s="12">
        <f t="shared" si="1045"/>
        <v>0.8241814999999999</v>
      </c>
      <c r="F1072" s="12">
        <f t="shared" si="1046"/>
        <v>0.81322724558668114</v>
      </c>
      <c r="G1072" s="11">
        <v>8.3252999999999994E-2</v>
      </c>
      <c r="H1072" s="11">
        <v>0.134237</v>
      </c>
      <c r="I1072" s="12">
        <f t="shared" si="1047"/>
        <v>0.10874499999999999</v>
      </c>
      <c r="J1072" s="12">
        <f t="shared" si="1048"/>
        <v>3.6051132132014919E-2</v>
      </c>
      <c r="K1072" s="13">
        <v>0.79488000000000003</v>
      </c>
      <c r="L1072" s="13">
        <v>0.356431</v>
      </c>
      <c r="M1072" s="14">
        <f t="shared" si="1049"/>
        <v>0.57565549999999999</v>
      </c>
      <c r="N1072" s="14">
        <f t="shared" si="1050"/>
        <v>0.3100302611044608</v>
      </c>
      <c r="O1072" s="13">
        <v>1.2071000000000001</v>
      </c>
      <c r="P1072" s="13">
        <v>0.53195199999999998</v>
      </c>
      <c r="Q1072" s="14">
        <f t="shared" si="1051"/>
        <v>0.86952600000000002</v>
      </c>
      <c r="R1072" s="14">
        <f t="shared" si="1052"/>
        <v>0.47740172910453527</v>
      </c>
      <c r="S1072" s="15">
        <v>0.31082700000000002</v>
      </c>
      <c r="T1072" s="15">
        <v>0.115425</v>
      </c>
      <c r="U1072" s="16">
        <f t="shared" si="1053"/>
        <v>0.21312600000000001</v>
      </c>
      <c r="V1072" s="16">
        <f t="shared" si="1054"/>
        <v>0.13817007925741373</v>
      </c>
      <c r="W1072" s="15">
        <v>1.3870400000000001</v>
      </c>
      <c r="X1072" s="15">
        <v>1.5123599999999999</v>
      </c>
      <c r="Y1072" s="16">
        <f t="shared" si="1055"/>
        <v>1.4497</v>
      </c>
      <c r="Z1072" s="16">
        <f t="shared" si="1056"/>
        <v>8.8614621818298045E-2</v>
      </c>
      <c r="AA1072" s="17">
        <v>0.16228200000000001</v>
      </c>
      <c r="AB1072" s="17">
        <v>0.225464</v>
      </c>
      <c r="AC1072" s="18">
        <f t="shared" si="1057"/>
        <v>0.19387300000000002</v>
      </c>
      <c r="AD1072" s="18">
        <f t="shared" si="1058"/>
        <v>4.4676420648928392E-2</v>
      </c>
      <c r="AE1072" s="17">
        <v>1.35001E-5</v>
      </c>
      <c r="AF1072" s="17">
        <v>0</v>
      </c>
      <c r="AG1072" s="18">
        <f t="shared" si="1059"/>
        <v>6.7500499999999999E-6</v>
      </c>
      <c r="AH1072" s="18">
        <f t="shared" si="1060"/>
        <v>9.5460122566965103E-6</v>
      </c>
      <c r="AI1072" s="19">
        <f t="shared" si="1061"/>
        <v>0.25859109916929712</v>
      </c>
      <c r="AJ1072" s="19">
        <f t="shared" si="1062"/>
        <v>13.331187640811072</v>
      </c>
      <c r="AK1072" s="19">
        <f t="shared" si="1063"/>
        <v>214768.77949052228</v>
      </c>
      <c r="AL1072" s="19">
        <f t="shared" si="1064"/>
        <v>0.9171361316088763</v>
      </c>
      <c r="AM1072" s="19">
        <f t="shared" si="1065"/>
        <v>1.6672301920816628</v>
      </c>
      <c r="AN1072" s="19">
        <f t="shared" si="1066"/>
        <v>1.3409549999999999</v>
      </c>
      <c r="AO1072" s="19">
        <f t="shared" si="1067"/>
        <v>16110.251035177516</v>
      </c>
    </row>
    <row r="1073" spans="1:41" s="31" customFormat="1" ht="9.75" customHeight="1" x14ac:dyDescent="0.25">
      <c r="A1073" s="1" t="s">
        <v>1041</v>
      </c>
      <c r="B1073" s="1" t="s">
        <v>1795</v>
      </c>
      <c r="C1073" s="11">
        <v>0</v>
      </c>
      <c r="D1073" s="11">
        <v>1.67587</v>
      </c>
      <c r="E1073" s="12">
        <f t="shared" si="1045"/>
        <v>0.83793499999999999</v>
      </c>
      <c r="F1073" s="12">
        <f t="shared" si="1046"/>
        <v>1.1850190413870993</v>
      </c>
      <c r="G1073" s="11">
        <v>0</v>
      </c>
      <c r="H1073" s="11">
        <v>0</v>
      </c>
      <c r="I1073" s="12">
        <f t="shared" si="1047"/>
        <v>0</v>
      </c>
      <c r="J1073" s="12">
        <f t="shared" si="1048"/>
        <v>0</v>
      </c>
      <c r="K1073" s="13">
        <v>0</v>
      </c>
      <c r="L1073" s="13">
        <v>0</v>
      </c>
      <c r="M1073" s="14">
        <f t="shared" si="1049"/>
        <v>0</v>
      </c>
      <c r="N1073" s="14">
        <f t="shared" si="1050"/>
        <v>0</v>
      </c>
      <c r="O1073" s="13">
        <v>0</v>
      </c>
      <c r="P1073" s="13">
        <v>0</v>
      </c>
      <c r="Q1073" s="14">
        <f t="shared" si="1051"/>
        <v>0</v>
      </c>
      <c r="R1073" s="14">
        <f t="shared" si="1052"/>
        <v>0</v>
      </c>
      <c r="S1073" s="15">
        <v>0</v>
      </c>
      <c r="T1073" s="15">
        <v>0.42996200000000001</v>
      </c>
      <c r="U1073" s="16">
        <f t="shared" si="1053"/>
        <v>0.21498100000000001</v>
      </c>
      <c r="V1073" s="16">
        <f t="shared" si="1054"/>
        <v>0.30402904585253038</v>
      </c>
      <c r="W1073" s="15">
        <v>2.0909900000000001</v>
      </c>
      <c r="X1073" s="15">
        <v>3.0417999999999998</v>
      </c>
      <c r="Y1073" s="16">
        <f t="shared" si="1055"/>
        <v>2.566395</v>
      </c>
      <c r="Z1073" s="16">
        <f t="shared" si="1056"/>
        <v>0.67232419861997994</v>
      </c>
      <c r="AA1073" s="17">
        <v>0.35243200000000002</v>
      </c>
      <c r="AB1073" s="17">
        <v>0.41269299999999998</v>
      </c>
      <c r="AC1073" s="18">
        <f t="shared" si="1057"/>
        <v>0.38256250000000003</v>
      </c>
      <c r="AD1073" s="18">
        <f t="shared" si="1058"/>
        <v>4.2610961741082504E-2</v>
      </c>
      <c r="AE1073" s="17">
        <v>0</v>
      </c>
      <c r="AF1073" s="17">
        <v>0</v>
      </c>
      <c r="AG1073" s="18">
        <f t="shared" si="1059"/>
        <v>0</v>
      </c>
      <c r="AH1073" s="18">
        <f t="shared" si="1060"/>
        <v>0</v>
      </c>
      <c r="AI1073" s="19">
        <f t="shared" si="1061"/>
        <v>0.25656047306772006</v>
      </c>
      <c r="AJ1073" s="19" t="e">
        <f t="shared" si="1062"/>
        <v>#DIV/0!</v>
      </c>
      <c r="AK1073" s="19" t="e">
        <f t="shared" si="1063"/>
        <v>#DIV/0!</v>
      </c>
      <c r="AL1073" s="19">
        <f t="shared" si="1064"/>
        <v>0.68741863370372813</v>
      </c>
      <c r="AM1073" s="19" t="e">
        <f t="shared" si="1065"/>
        <v>#DIV/0!</v>
      </c>
      <c r="AN1073" s="19">
        <f t="shared" si="1066"/>
        <v>2.566395</v>
      </c>
      <c r="AO1073" s="19" t="e">
        <f t="shared" si="1067"/>
        <v>#DIV/0!</v>
      </c>
    </row>
    <row r="1074" spans="1:41" s="31" customFormat="1" ht="9.75" customHeight="1" x14ac:dyDescent="0.25">
      <c r="A1074" s="1" t="s">
        <v>1123</v>
      </c>
      <c r="B1074" s="1" t="s">
        <v>1408</v>
      </c>
      <c r="C1074" s="20">
        <v>1.0339</v>
      </c>
      <c r="D1074" s="20">
        <v>1.04356</v>
      </c>
      <c r="E1074" s="21">
        <f t="shared" si="1045"/>
        <v>1.0387300000000002</v>
      </c>
      <c r="F1074" s="21">
        <f t="shared" si="1046"/>
        <v>6.8306515062620497E-3</v>
      </c>
      <c r="G1074" s="20">
        <v>0</v>
      </c>
      <c r="H1074" s="20">
        <v>0.26427099999999998</v>
      </c>
      <c r="I1074" s="21">
        <f t="shared" si="1047"/>
        <v>0.13213549999999999</v>
      </c>
      <c r="J1074" s="21">
        <f t="shared" si="1048"/>
        <v>0.18686781617095008</v>
      </c>
      <c r="K1074" s="22">
        <v>0</v>
      </c>
      <c r="L1074" s="22">
        <v>0.111192</v>
      </c>
      <c r="M1074" s="23">
        <f t="shared" si="1049"/>
        <v>5.5596E-2</v>
      </c>
      <c r="N1074" s="23">
        <f t="shared" si="1050"/>
        <v>7.8624617213694598E-2</v>
      </c>
      <c r="O1074" s="22">
        <v>0.37810199999999999</v>
      </c>
      <c r="P1074" s="22">
        <v>0.38582100000000003</v>
      </c>
      <c r="Q1074" s="23">
        <f t="shared" si="1051"/>
        <v>0.38196150000000001</v>
      </c>
      <c r="R1074" s="23">
        <f t="shared" si="1052"/>
        <v>5.4581572439789828E-3</v>
      </c>
      <c r="S1074" s="24">
        <v>0.21138999999999999</v>
      </c>
      <c r="T1074" s="24">
        <v>0.31826900000000002</v>
      </c>
      <c r="U1074" s="25">
        <f t="shared" si="1053"/>
        <v>0.2648295</v>
      </c>
      <c r="V1074" s="25">
        <f t="shared" si="1054"/>
        <v>7.5574865666437147E-2</v>
      </c>
      <c r="W1074" s="24">
        <v>1.6362399999999999</v>
      </c>
      <c r="X1074" s="24">
        <v>1.6447700000000001</v>
      </c>
      <c r="Y1074" s="25">
        <f t="shared" si="1055"/>
        <v>1.6405050000000001</v>
      </c>
      <c r="Z1074" s="25">
        <f t="shared" si="1056"/>
        <v>6.0316208435213549E-3</v>
      </c>
      <c r="AA1074" s="26">
        <v>0</v>
      </c>
      <c r="AB1074" s="26">
        <v>0</v>
      </c>
      <c r="AC1074" s="27">
        <f t="shared" si="1057"/>
        <v>0</v>
      </c>
      <c r="AD1074" s="27">
        <f t="shared" si="1058"/>
        <v>0</v>
      </c>
      <c r="AE1074" s="26">
        <v>0</v>
      </c>
      <c r="AF1074" s="26">
        <v>0</v>
      </c>
      <c r="AG1074" s="27">
        <f t="shared" si="1059"/>
        <v>0</v>
      </c>
      <c r="AH1074" s="27">
        <f t="shared" si="1060"/>
        <v>0</v>
      </c>
      <c r="AI1074" s="28">
        <f t="shared" si="1061"/>
        <v>0.2549550893880026</v>
      </c>
      <c r="AJ1074" s="28">
        <f t="shared" si="1062"/>
        <v>12.415323663966157</v>
      </c>
      <c r="AK1074" s="28" t="e">
        <f t="shared" si="1063"/>
        <v>#DIV/0!</v>
      </c>
      <c r="AL1074" s="28">
        <f t="shared" si="1064"/>
        <v>0.99481386455249055</v>
      </c>
      <c r="AM1074" s="28">
        <f t="shared" si="1065"/>
        <v>4.2949485746600118</v>
      </c>
      <c r="AN1074" s="28">
        <f t="shared" si="1066"/>
        <v>1.5083695000000001</v>
      </c>
      <c r="AO1074" s="28" t="e">
        <f t="shared" si="1067"/>
        <v>#DIV/0!</v>
      </c>
    </row>
    <row r="1075" spans="1:41" s="31" customFormat="1" ht="9.75" customHeight="1" x14ac:dyDescent="0.25">
      <c r="A1075" s="1" t="s">
        <v>1172</v>
      </c>
      <c r="B1075" s="1" t="s">
        <v>1286</v>
      </c>
      <c r="C1075" s="11">
        <v>0.36133900000000002</v>
      </c>
      <c r="D1075" s="11">
        <v>0.36471500000000001</v>
      </c>
      <c r="E1075" s="12">
        <f t="shared" si="1045"/>
        <v>0.36302699999999999</v>
      </c>
      <c r="F1075" s="12">
        <f t="shared" si="1046"/>
        <v>2.3871924932857775E-3</v>
      </c>
      <c r="G1075" s="11">
        <v>0</v>
      </c>
      <c r="H1075" s="11">
        <v>0</v>
      </c>
      <c r="I1075" s="12">
        <f t="shared" si="1047"/>
        <v>0</v>
      </c>
      <c r="J1075" s="12">
        <f t="shared" si="1048"/>
        <v>0</v>
      </c>
      <c r="K1075" s="13">
        <v>0</v>
      </c>
      <c r="L1075" s="13">
        <v>0</v>
      </c>
      <c r="M1075" s="14">
        <f t="shared" si="1049"/>
        <v>0</v>
      </c>
      <c r="N1075" s="14">
        <f t="shared" si="1050"/>
        <v>0</v>
      </c>
      <c r="O1075" s="13">
        <v>0</v>
      </c>
      <c r="P1075" s="13">
        <v>0</v>
      </c>
      <c r="Q1075" s="14">
        <f t="shared" si="1051"/>
        <v>0</v>
      </c>
      <c r="R1075" s="14">
        <f t="shared" si="1052"/>
        <v>0</v>
      </c>
      <c r="S1075" s="15">
        <v>9.2348200000000005E-2</v>
      </c>
      <c r="T1075" s="15">
        <v>9.26931E-2</v>
      </c>
      <c r="U1075" s="16">
        <f t="shared" si="1053"/>
        <v>9.252065000000001E-2</v>
      </c>
      <c r="V1075" s="16">
        <f t="shared" si="1054"/>
        <v>2.4388112883123685E-4</v>
      </c>
      <c r="W1075" s="15">
        <v>1.1436999999999999</v>
      </c>
      <c r="X1075" s="15">
        <v>1.2454700000000001</v>
      </c>
      <c r="Y1075" s="16">
        <f t="shared" si="1055"/>
        <v>1.194585</v>
      </c>
      <c r="Z1075" s="16">
        <f t="shared" si="1056"/>
        <v>7.1962257121355039E-2</v>
      </c>
      <c r="AA1075" s="17">
        <v>0</v>
      </c>
      <c r="AB1075" s="17">
        <v>0</v>
      </c>
      <c r="AC1075" s="18">
        <f t="shared" si="1057"/>
        <v>0</v>
      </c>
      <c r="AD1075" s="18">
        <f t="shared" si="1058"/>
        <v>0</v>
      </c>
      <c r="AE1075" s="17">
        <v>0</v>
      </c>
      <c r="AF1075" s="17">
        <v>0</v>
      </c>
      <c r="AG1075" s="18">
        <f t="shared" si="1059"/>
        <v>0</v>
      </c>
      <c r="AH1075" s="18">
        <f t="shared" si="1060"/>
        <v>0</v>
      </c>
      <c r="AI1075" s="19">
        <f t="shared" si="1061"/>
        <v>0.25485886724678886</v>
      </c>
      <c r="AJ1075" s="19" t="e">
        <f t="shared" si="1062"/>
        <v>#DIV/0!</v>
      </c>
      <c r="AK1075" s="19" t="e">
        <f t="shared" si="1063"/>
        <v>#DIV/0!</v>
      </c>
      <c r="AL1075" s="19">
        <f t="shared" si="1064"/>
        <v>0.91828787525994193</v>
      </c>
      <c r="AM1075" s="19" t="e">
        <f t="shared" si="1065"/>
        <v>#DIV/0!</v>
      </c>
      <c r="AN1075" s="19">
        <f t="shared" si="1066"/>
        <v>1.194585</v>
      </c>
      <c r="AO1075" s="19" t="e">
        <f t="shared" si="1067"/>
        <v>#DIV/0!</v>
      </c>
    </row>
    <row r="1076" spans="1:41" s="31" customFormat="1" ht="9.75" customHeight="1" x14ac:dyDescent="0.25">
      <c r="A1076" s="1" t="s">
        <v>1010</v>
      </c>
      <c r="B1076" s="1" t="s">
        <v>1654</v>
      </c>
      <c r="C1076" s="11">
        <v>4.6524400000000004</v>
      </c>
      <c r="D1076" s="11">
        <v>0.58266399999999996</v>
      </c>
      <c r="E1076" s="12">
        <v>2.6175520000000003</v>
      </c>
      <c r="F1076" s="12">
        <v>2.8777662075102626</v>
      </c>
      <c r="G1076" s="11">
        <v>0.502664</v>
      </c>
      <c r="H1076" s="11">
        <v>0</v>
      </c>
      <c r="I1076" s="12">
        <v>0.251332</v>
      </c>
      <c r="J1076" s="12">
        <v>0.35543712305835473</v>
      </c>
      <c r="K1076" s="13">
        <v>1.92195</v>
      </c>
      <c r="L1076" s="13">
        <v>0.20808199999999999</v>
      </c>
      <c r="M1076" s="14">
        <v>1.065016</v>
      </c>
      <c r="N1076" s="14">
        <v>1.211887684858626</v>
      </c>
      <c r="O1076" s="13">
        <v>2.8043800000000001</v>
      </c>
      <c r="P1076" s="13">
        <v>0</v>
      </c>
      <c r="Q1076" s="14">
        <v>1.40219</v>
      </c>
      <c r="R1076" s="14">
        <v>1.9829961150239301</v>
      </c>
      <c r="S1076" s="15">
        <v>1.2938000000000001</v>
      </c>
      <c r="T1076" s="15">
        <v>1.7481299999999999E-7</v>
      </c>
      <c r="U1076" s="16">
        <v>0.64690008740650007</v>
      </c>
      <c r="V1076" s="16">
        <v>0.9148546298876975</v>
      </c>
      <c r="W1076" s="15">
        <v>3.6926999999999999</v>
      </c>
      <c r="X1076" s="15">
        <v>2.2984</v>
      </c>
      <c r="Y1076" s="16">
        <v>2.9955499999999997</v>
      </c>
      <c r="Z1076" s="16">
        <v>0.98591898500840414</v>
      </c>
      <c r="AA1076" s="17">
        <v>0.59404699999999999</v>
      </c>
      <c r="AB1076" s="17">
        <v>1.7358199999999999</v>
      </c>
      <c r="AC1076" s="18">
        <v>1.1649335000000001</v>
      </c>
      <c r="AD1076" s="18">
        <v>0.8073554308757076</v>
      </c>
      <c r="AE1076" s="17">
        <v>0</v>
      </c>
      <c r="AF1076" s="17">
        <v>0</v>
      </c>
      <c r="AG1076" s="18">
        <v>0</v>
      </c>
      <c r="AH1076" s="18">
        <v>0</v>
      </c>
      <c r="AI1076" s="19">
        <v>0.24713934523803155</v>
      </c>
      <c r="AJ1076" s="19">
        <v>11.918697181417407</v>
      </c>
      <c r="AK1076" s="19" t="e">
        <v>#DIV/0!</v>
      </c>
      <c r="AL1076" s="19">
        <v>1.6066394013226593</v>
      </c>
      <c r="AM1076" s="19">
        <v>2.136336730400302</v>
      </c>
      <c r="AN1076" s="19">
        <v>2.7442179999999996</v>
      </c>
      <c r="AO1076" s="19" t="e">
        <v>#DIV/0!</v>
      </c>
    </row>
    <row r="1077" spans="1:41" s="31" customFormat="1" ht="9.75" customHeight="1" x14ac:dyDescent="0.25">
      <c r="A1077" s="1" t="s">
        <v>1098</v>
      </c>
      <c r="B1077" s="1"/>
      <c r="C1077" s="11">
        <v>0.164024</v>
      </c>
      <c r="D1077" s="11">
        <v>0.138429</v>
      </c>
      <c r="E1077" s="12">
        <f>AVERAGE(C1077:D1077)</f>
        <v>0.15122649999999999</v>
      </c>
      <c r="F1077" s="12">
        <f>STDEV(C1077:D1077)</f>
        <v>1.8098398064469688E-2</v>
      </c>
      <c r="G1077" s="11">
        <v>3.9990999999999999E-2</v>
      </c>
      <c r="H1077" s="11">
        <v>4.5017300000000003E-2</v>
      </c>
      <c r="I1077" s="12">
        <f>AVERAGE(G1077:H1077)</f>
        <v>4.2504150000000004E-2</v>
      </c>
      <c r="J1077" s="12">
        <f>STDEV(G1077:H1077)</f>
        <v>3.5541308142779471E-3</v>
      </c>
      <c r="K1077" s="13">
        <v>0.16839299999999999</v>
      </c>
      <c r="L1077" s="13">
        <v>0.25613599999999997</v>
      </c>
      <c r="M1077" s="14">
        <f>AVERAGE(K1077:L1077)</f>
        <v>0.21226449999999997</v>
      </c>
      <c r="N1077" s="14">
        <f>STDEV(K1077:L1077)</f>
        <v>6.2043670301651407E-2</v>
      </c>
      <c r="O1077" s="13">
        <v>0.358344</v>
      </c>
      <c r="P1077" s="13">
        <v>0.424454</v>
      </c>
      <c r="Q1077" s="14">
        <f>AVERAGE(O1077:P1077)</f>
        <v>0.391399</v>
      </c>
      <c r="R1077" s="14">
        <f>STDEV(O1077:P1077)</f>
        <v>4.6746829304242656E-2</v>
      </c>
      <c r="S1077" s="15">
        <v>3.5135399999999997E-2</v>
      </c>
      <c r="T1077" s="15">
        <v>3.8941799999999999E-2</v>
      </c>
      <c r="U1077" s="16">
        <f>AVERAGE(S1077:T1077)</f>
        <v>3.7038599999999998E-2</v>
      </c>
      <c r="V1077" s="16">
        <f>STDEV(S1077:T1077)</f>
        <v>2.6915312519084755E-3</v>
      </c>
      <c r="W1077" s="15">
        <v>1.8485100000000001</v>
      </c>
      <c r="X1077" s="15">
        <v>1.74563</v>
      </c>
      <c r="Y1077" s="16">
        <f>AVERAGE(W1077:X1077)</f>
        <v>1.7970700000000002</v>
      </c>
      <c r="Z1077" s="16">
        <f>STDEV(W1077:X1077)</f>
        <v>7.2747145648472067E-2</v>
      </c>
      <c r="AA1077" s="17">
        <v>0</v>
      </c>
      <c r="AB1077" s="17">
        <v>0</v>
      </c>
      <c r="AC1077" s="18">
        <f>AVERAGE(AA1077:AB1077)</f>
        <v>0</v>
      </c>
      <c r="AD1077" s="18">
        <f>STDEV(AA1077:AB1077)</f>
        <v>0</v>
      </c>
      <c r="AE1077" s="17">
        <v>0</v>
      </c>
      <c r="AF1077" s="17">
        <v>0</v>
      </c>
      <c r="AG1077" s="18">
        <f>AVERAGE(AE1077:AF1077)</f>
        <v>0</v>
      </c>
      <c r="AH1077" s="18">
        <f>STDEV(AE1077:AF1077)</f>
        <v>0</v>
      </c>
      <c r="AI1077" s="19">
        <f>U1077/E1077</f>
        <v>0.24492135968233081</v>
      </c>
      <c r="AJ1077" s="19">
        <f>Y1077/I1077</f>
        <v>42.279871494901087</v>
      </c>
      <c r="AK1077" s="19" t="e">
        <f>Y1077/AG1077</f>
        <v>#DIV/0!</v>
      </c>
      <c r="AL1077" s="19">
        <f>W1077/X1077</f>
        <v>1.0589357423967278</v>
      </c>
      <c r="AM1077" s="19">
        <f>Y1077/Q1077</f>
        <v>4.5914016131875659</v>
      </c>
      <c r="AN1077" s="19">
        <f>Y1077-I1077</f>
        <v>1.7545658500000001</v>
      </c>
      <c r="AO1077" s="19" t="e">
        <f>I1077/AG1077</f>
        <v>#DIV/0!</v>
      </c>
    </row>
    <row r="1078" spans="1:41" s="31" customFormat="1" ht="9.75" customHeight="1" x14ac:dyDescent="0.25">
      <c r="A1078" s="1" t="s">
        <v>983</v>
      </c>
      <c r="B1078" s="1" t="s">
        <v>1831</v>
      </c>
      <c r="C1078" s="11">
        <v>3.6357599999999999</v>
      </c>
      <c r="D1078" s="11">
        <v>2.9013</v>
      </c>
      <c r="E1078" s="12">
        <v>3.2685300000000002</v>
      </c>
      <c r="F1078" s="12">
        <v>0.51934164651027093</v>
      </c>
      <c r="G1078" s="11">
        <v>0.69232899999999997</v>
      </c>
      <c r="H1078" s="11">
        <v>7.7722600000000005E-8</v>
      </c>
      <c r="I1078" s="12">
        <v>0.3461645388613</v>
      </c>
      <c r="J1078" s="12">
        <v>0.48955047575392374</v>
      </c>
      <c r="K1078" s="13">
        <v>1.0705899999999999</v>
      </c>
      <c r="L1078" s="13">
        <v>0.63744199999999995</v>
      </c>
      <c r="M1078" s="14">
        <v>0.85401599999999989</v>
      </c>
      <c r="N1078" s="14">
        <v>0.30628188805739104</v>
      </c>
      <c r="O1078" s="13">
        <v>0.27920499999999998</v>
      </c>
      <c r="P1078" s="13">
        <v>0.30652099999999999</v>
      </c>
      <c r="Q1078" s="14">
        <v>0.29286299999999998</v>
      </c>
      <c r="R1078" s="14">
        <v>1.9315328834891735E-2</v>
      </c>
      <c r="S1078" s="15">
        <v>0.83914500000000003</v>
      </c>
      <c r="T1078" s="15">
        <v>0.70574300000000001</v>
      </c>
      <c r="U1078" s="16">
        <v>0.77244400000000002</v>
      </c>
      <c r="V1078" s="16">
        <v>9.4329458823847828E-2</v>
      </c>
      <c r="W1078" s="15">
        <v>3.53403</v>
      </c>
      <c r="X1078" s="15">
        <v>3.67679</v>
      </c>
      <c r="Y1078" s="16">
        <v>3.60541</v>
      </c>
      <c r="Z1078" s="16">
        <v>0.10094656408219152</v>
      </c>
      <c r="AA1078" s="17">
        <v>0</v>
      </c>
      <c r="AB1078" s="17">
        <v>0</v>
      </c>
      <c r="AC1078" s="18">
        <v>0</v>
      </c>
      <c r="AD1078" s="18">
        <v>0</v>
      </c>
      <c r="AE1078" s="17">
        <v>0</v>
      </c>
      <c r="AF1078" s="17">
        <v>0</v>
      </c>
      <c r="AG1078" s="18">
        <v>0</v>
      </c>
      <c r="AH1078" s="18">
        <v>0</v>
      </c>
      <c r="AI1078" s="19">
        <v>0.23632764576124435</v>
      </c>
      <c r="AJ1078" s="19">
        <v>10.415307159595002</v>
      </c>
      <c r="AK1078" s="19" t="e">
        <v>#DIV/0!</v>
      </c>
      <c r="AL1078" s="19">
        <v>0.96117265331987956</v>
      </c>
      <c r="AM1078" s="19">
        <v>12.31090987936339</v>
      </c>
      <c r="AN1078" s="19">
        <v>3.2592454611387001</v>
      </c>
      <c r="AO1078" s="19" t="e">
        <v>#DIV/0!</v>
      </c>
    </row>
    <row r="1079" spans="1:41" s="31" customFormat="1" ht="9.75" customHeight="1" x14ac:dyDescent="0.25">
      <c r="A1079" s="1" t="s">
        <v>1127</v>
      </c>
      <c r="B1079" s="1" t="s">
        <v>1232</v>
      </c>
      <c r="C1079" s="20">
        <v>2.4585400000000002</v>
      </c>
      <c r="D1079" s="20">
        <v>2.5466500000000001</v>
      </c>
      <c r="E1079" s="21">
        <f t="shared" ref="E1079:E1093" si="1068">AVERAGE(C1079:D1079)</f>
        <v>2.5025950000000003</v>
      </c>
      <c r="F1079" s="21">
        <f t="shared" ref="F1079:F1093" si="1069">STDEV(C1079:D1079)</f>
        <v>6.2303178490346639E-2</v>
      </c>
      <c r="G1079" s="20">
        <v>0</v>
      </c>
      <c r="H1079" s="20">
        <v>0</v>
      </c>
      <c r="I1079" s="21">
        <f t="shared" ref="I1079:I1093" si="1070">AVERAGE(G1079:H1079)</f>
        <v>0</v>
      </c>
      <c r="J1079" s="21">
        <f t="shared" ref="J1079:J1093" si="1071">STDEV(G1079:H1079)</f>
        <v>0</v>
      </c>
      <c r="K1079" s="22">
        <v>2.0237400000000001</v>
      </c>
      <c r="L1079" s="22">
        <v>2.19983</v>
      </c>
      <c r="M1079" s="23">
        <f t="shared" ref="M1079:M1093" si="1072">AVERAGE(K1079:L1079)</f>
        <v>2.1117850000000002</v>
      </c>
      <c r="N1079" s="23">
        <f t="shared" ref="N1079:N1093" si="1073">STDEV(K1079:L1079)</f>
        <v>0.12451443309913905</v>
      </c>
      <c r="O1079" s="22">
        <v>0</v>
      </c>
      <c r="P1079" s="22">
        <v>0</v>
      </c>
      <c r="Q1079" s="23">
        <f t="shared" ref="Q1079:Q1093" si="1074">AVERAGE(O1079:P1079)</f>
        <v>0</v>
      </c>
      <c r="R1079" s="23">
        <f t="shared" ref="R1079:R1093" si="1075">STDEV(O1079:P1079)</f>
        <v>0</v>
      </c>
      <c r="S1079" s="24">
        <v>0.402032</v>
      </c>
      <c r="T1079" s="24">
        <v>0.77353700000000003</v>
      </c>
      <c r="U1079" s="25">
        <f t="shared" ref="U1079:U1093" si="1076">AVERAGE(S1079:T1079)</f>
        <v>0.58778450000000004</v>
      </c>
      <c r="V1079" s="25">
        <f t="shared" ref="V1079:V1093" si="1077">STDEV(S1079:T1079)</f>
        <v>0.26269370474470827</v>
      </c>
      <c r="W1079" s="24">
        <v>1.6449100000000001</v>
      </c>
      <c r="X1079" s="24">
        <v>1.58989</v>
      </c>
      <c r="Y1079" s="25">
        <f t="shared" ref="Y1079:Y1093" si="1078">AVERAGE(W1079:X1079)</f>
        <v>1.6173999999999999</v>
      </c>
      <c r="Z1079" s="25">
        <f t="shared" ref="Z1079:Z1093" si="1079">STDEV(W1079:X1079)</f>
        <v>3.8905015100883893E-2</v>
      </c>
      <c r="AA1079" s="26">
        <v>0</v>
      </c>
      <c r="AB1079" s="26">
        <v>0.54542599999999997</v>
      </c>
      <c r="AC1079" s="27">
        <f t="shared" ref="AC1079:AC1093" si="1080">AVERAGE(AA1079:AB1079)</f>
        <v>0.27271299999999998</v>
      </c>
      <c r="AD1079" s="27">
        <f t="shared" ref="AD1079:AD1093" si="1081">STDEV(AA1079:AB1079)</f>
        <v>0.38567442323545381</v>
      </c>
      <c r="AE1079" s="26">
        <v>0</v>
      </c>
      <c r="AF1079" s="26">
        <v>0</v>
      </c>
      <c r="AG1079" s="27">
        <f t="shared" ref="AG1079:AG1093" si="1082">AVERAGE(AE1079:AF1079)</f>
        <v>0</v>
      </c>
      <c r="AH1079" s="27">
        <f t="shared" ref="AH1079:AH1093" si="1083">STDEV(AE1079:AF1079)</f>
        <v>0</v>
      </c>
      <c r="AI1079" s="28">
        <f t="shared" ref="AI1079:AI1093" si="1084">U1079/E1079</f>
        <v>0.23487000493487759</v>
      </c>
      <c r="AJ1079" s="28" t="e">
        <f t="shared" ref="AJ1079:AJ1093" si="1085">Y1079/I1079</f>
        <v>#DIV/0!</v>
      </c>
      <c r="AK1079" s="28" t="e">
        <f t="shared" ref="AK1079:AK1093" si="1086">Y1079/AG1079</f>
        <v>#DIV/0!</v>
      </c>
      <c r="AL1079" s="28">
        <f t="shared" ref="AL1079:AL1093" si="1087">W1079/X1079</f>
        <v>1.0346061677222953</v>
      </c>
      <c r="AM1079" s="28" t="e">
        <f t="shared" ref="AM1079:AM1093" si="1088">Y1079/Q1079</f>
        <v>#DIV/0!</v>
      </c>
      <c r="AN1079" s="28">
        <f t="shared" ref="AN1079:AN1093" si="1089">Y1079-I1079</f>
        <v>1.6173999999999999</v>
      </c>
      <c r="AO1079" s="28" t="e">
        <f t="shared" ref="AO1079:AO1093" si="1090">I1079/AG1079</f>
        <v>#DIV/0!</v>
      </c>
    </row>
    <row r="1080" spans="1:41" s="31" customFormat="1" ht="9.75" customHeight="1" x14ac:dyDescent="0.25">
      <c r="A1080" s="1" t="s">
        <v>1150</v>
      </c>
      <c r="B1080" s="1" t="s">
        <v>2022</v>
      </c>
      <c r="C1080" s="11">
        <v>3.25535</v>
      </c>
      <c r="D1080" s="11">
        <v>3.2857699999999999</v>
      </c>
      <c r="E1080" s="12">
        <f t="shared" si="1068"/>
        <v>3.2705599999999997</v>
      </c>
      <c r="F1080" s="12">
        <f t="shared" si="1069"/>
        <v>2.1510188283694699E-2</v>
      </c>
      <c r="G1080" s="11">
        <v>0</v>
      </c>
      <c r="H1080" s="11">
        <v>0</v>
      </c>
      <c r="I1080" s="12">
        <f t="shared" si="1070"/>
        <v>0</v>
      </c>
      <c r="J1080" s="12">
        <f t="shared" si="1071"/>
        <v>0</v>
      </c>
      <c r="K1080" s="13">
        <v>0.162718</v>
      </c>
      <c r="L1080" s="13">
        <v>0.166714</v>
      </c>
      <c r="M1080" s="14">
        <f t="shared" si="1072"/>
        <v>0.164716</v>
      </c>
      <c r="N1080" s="14">
        <f t="shared" si="1073"/>
        <v>2.8255986976214436E-3</v>
      </c>
      <c r="O1080" s="13">
        <v>0.75586900000000001</v>
      </c>
      <c r="P1080" s="13">
        <v>0.77129899999999996</v>
      </c>
      <c r="Q1080" s="14">
        <f t="shared" si="1074"/>
        <v>0.76358400000000004</v>
      </c>
      <c r="R1080" s="14">
        <f t="shared" si="1075"/>
        <v>1.0910657633708389E-2</v>
      </c>
      <c r="S1080" s="15">
        <v>0.63388699999999998</v>
      </c>
      <c r="T1080" s="15">
        <v>0.79531799999999997</v>
      </c>
      <c r="U1080" s="16">
        <f t="shared" si="1076"/>
        <v>0.71460250000000003</v>
      </c>
      <c r="V1080" s="16">
        <f t="shared" si="1077"/>
        <v>0.11414895479372519</v>
      </c>
      <c r="W1080" s="15">
        <v>1.4719599999999999</v>
      </c>
      <c r="X1080" s="15">
        <v>1.3152299999999999</v>
      </c>
      <c r="Y1080" s="16">
        <f t="shared" si="1078"/>
        <v>1.3935949999999999</v>
      </c>
      <c r="Z1080" s="16">
        <f t="shared" si="1079"/>
        <v>0.11082484581536761</v>
      </c>
      <c r="AA1080" s="17">
        <v>0</v>
      </c>
      <c r="AB1080" s="17">
        <v>0</v>
      </c>
      <c r="AC1080" s="18">
        <f t="shared" si="1080"/>
        <v>0</v>
      </c>
      <c r="AD1080" s="18">
        <f t="shared" si="1081"/>
        <v>0</v>
      </c>
      <c r="AE1080" s="17">
        <v>0</v>
      </c>
      <c r="AF1080" s="17">
        <v>0</v>
      </c>
      <c r="AG1080" s="18">
        <f t="shared" si="1082"/>
        <v>0</v>
      </c>
      <c r="AH1080" s="18">
        <f t="shared" si="1083"/>
        <v>0</v>
      </c>
      <c r="AI1080" s="19">
        <f t="shared" si="1084"/>
        <v>0.21849545643559515</v>
      </c>
      <c r="AJ1080" s="19" t="e">
        <f t="shared" si="1085"/>
        <v>#DIV/0!</v>
      </c>
      <c r="AK1080" s="19" t="e">
        <f t="shared" si="1086"/>
        <v>#DIV/0!</v>
      </c>
      <c r="AL1080" s="19">
        <f t="shared" si="1087"/>
        <v>1.1191654691574857</v>
      </c>
      <c r="AM1080" s="19">
        <f t="shared" si="1088"/>
        <v>1.8250709810577486</v>
      </c>
      <c r="AN1080" s="19">
        <f t="shared" si="1089"/>
        <v>1.3935949999999999</v>
      </c>
      <c r="AO1080" s="19" t="e">
        <f t="shared" si="1090"/>
        <v>#DIV/0!</v>
      </c>
    </row>
    <row r="1081" spans="1:41" s="31" customFormat="1" ht="9.75" customHeight="1" x14ac:dyDescent="0.25">
      <c r="A1081" s="1" t="s">
        <v>1055</v>
      </c>
      <c r="B1081" s="1" t="s">
        <v>1342</v>
      </c>
      <c r="C1081" s="20">
        <v>1.6142700000000001</v>
      </c>
      <c r="D1081" s="20">
        <v>1.48705</v>
      </c>
      <c r="E1081" s="21">
        <f t="shared" si="1068"/>
        <v>1.5506600000000001</v>
      </c>
      <c r="F1081" s="21">
        <f t="shared" si="1069"/>
        <v>8.9958124702552655E-2</v>
      </c>
      <c r="G1081" s="20">
        <v>0</v>
      </c>
      <c r="H1081" s="20">
        <v>0</v>
      </c>
      <c r="I1081" s="21">
        <f t="shared" si="1070"/>
        <v>0</v>
      </c>
      <c r="J1081" s="21">
        <f t="shared" si="1071"/>
        <v>0</v>
      </c>
      <c r="K1081" s="22">
        <v>7.2943600000000002</v>
      </c>
      <c r="L1081" s="22">
        <v>7.4425999999999997</v>
      </c>
      <c r="M1081" s="23">
        <f t="shared" si="1072"/>
        <v>7.3684799999999999</v>
      </c>
      <c r="N1081" s="23">
        <f t="shared" si="1073"/>
        <v>0.10482150924309344</v>
      </c>
      <c r="O1081" s="22">
        <v>1.2865200000000001</v>
      </c>
      <c r="P1081" s="22">
        <v>0.68280200000000002</v>
      </c>
      <c r="Q1081" s="23">
        <f t="shared" si="1074"/>
        <v>0.98466100000000001</v>
      </c>
      <c r="R1081" s="23">
        <f t="shared" si="1075"/>
        <v>0.42689309172438061</v>
      </c>
      <c r="S1081" s="24">
        <v>0.27765200000000001</v>
      </c>
      <c r="T1081" s="24">
        <v>0.384994</v>
      </c>
      <c r="U1081" s="25">
        <f t="shared" si="1076"/>
        <v>0.33132300000000003</v>
      </c>
      <c r="V1081" s="25">
        <f t="shared" si="1077"/>
        <v>7.5902256106126123E-2</v>
      </c>
      <c r="W1081" s="24">
        <v>2.6055600000000001</v>
      </c>
      <c r="X1081" s="24">
        <v>1.9268799999999999</v>
      </c>
      <c r="Y1081" s="25">
        <f t="shared" si="1078"/>
        <v>2.2662200000000001</v>
      </c>
      <c r="Z1081" s="25">
        <f t="shared" si="1079"/>
        <v>0.47989923025568459</v>
      </c>
      <c r="AA1081" s="26">
        <v>0</v>
      </c>
      <c r="AB1081" s="26">
        <v>0</v>
      </c>
      <c r="AC1081" s="27">
        <f t="shared" si="1080"/>
        <v>0</v>
      </c>
      <c r="AD1081" s="27">
        <f t="shared" si="1081"/>
        <v>0</v>
      </c>
      <c r="AE1081" s="26">
        <v>0</v>
      </c>
      <c r="AF1081" s="26">
        <v>0</v>
      </c>
      <c r="AG1081" s="27">
        <f t="shared" si="1082"/>
        <v>0</v>
      </c>
      <c r="AH1081" s="27">
        <f t="shared" si="1083"/>
        <v>0</v>
      </c>
      <c r="AI1081" s="28">
        <f t="shared" si="1084"/>
        <v>0.21366579392000826</v>
      </c>
      <c r="AJ1081" s="28" t="e">
        <f t="shared" si="1085"/>
        <v>#DIV/0!</v>
      </c>
      <c r="AK1081" s="28" t="e">
        <f t="shared" si="1086"/>
        <v>#DIV/0!</v>
      </c>
      <c r="AL1081" s="28">
        <f t="shared" si="1087"/>
        <v>1.3522170555509425</v>
      </c>
      <c r="AM1081" s="28">
        <f t="shared" si="1088"/>
        <v>2.3015230622518819</v>
      </c>
      <c r="AN1081" s="28">
        <f t="shared" si="1089"/>
        <v>2.2662200000000001</v>
      </c>
      <c r="AO1081" s="28" t="e">
        <f t="shared" si="1090"/>
        <v>#DIV/0!</v>
      </c>
    </row>
    <row r="1082" spans="1:41" s="31" customFormat="1" ht="9.75" customHeight="1" x14ac:dyDescent="0.25">
      <c r="A1082" s="1" t="s">
        <v>961</v>
      </c>
      <c r="B1082" s="1" t="s">
        <v>1858</v>
      </c>
      <c r="C1082" s="11">
        <v>0</v>
      </c>
      <c r="D1082" s="11">
        <v>3.3412299999999999</v>
      </c>
      <c r="E1082" s="12">
        <f t="shared" si="1068"/>
        <v>1.670615</v>
      </c>
      <c r="F1082" s="12">
        <f t="shared" si="1069"/>
        <v>2.3626063905039283</v>
      </c>
      <c r="G1082" s="11">
        <v>0</v>
      </c>
      <c r="H1082" s="11">
        <v>0</v>
      </c>
      <c r="I1082" s="12">
        <f t="shared" si="1070"/>
        <v>0</v>
      </c>
      <c r="J1082" s="12">
        <f t="shared" si="1071"/>
        <v>0</v>
      </c>
      <c r="K1082" s="13">
        <v>1.6607500000000001E-4</v>
      </c>
      <c r="L1082" s="13">
        <v>0</v>
      </c>
      <c r="M1082" s="14">
        <f t="shared" si="1072"/>
        <v>8.3037500000000006E-5</v>
      </c>
      <c r="N1082" s="14">
        <f t="shared" si="1073"/>
        <v>1.1743275868555589E-4</v>
      </c>
      <c r="O1082" s="13">
        <v>0</v>
      </c>
      <c r="P1082" s="13">
        <v>0</v>
      </c>
      <c r="Q1082" s="14">
        <f t="shared" si="1074"/>
        <v>0</v>
      </c>
      <c r="R1082" s="14">
        <f t="shared" si="1075"/>
        <v>0</v>
      </c>
      <c r="S1082" s="15">
        <v>0.69782599999999995</v>
      </c>
      <c r="T1082" s="15">
        <v>1.2287600000000001E-5</v>
      </c>
      <c r="U1082" s="16">
        <f t="shared" si="1076"/>
        <v>0.3489191438</v>
      </c>
      <c r="V1082" s="16">
        <f t="shared" si="1077"/>
        <v>0.4934288080429991</v>
      </c>
      <c r="W1082" s="15">
        <v>4.2476700000000003</v>
      </c>
      <c r="X1082" s="15">
        <v>4.20831</v>
      </c>
      <c r="Y1082" s="16">
        <f t="shared" si="1078"/>
        <v>4.2279900000000001</v>
      </c>
      <c r="Z1082" s="16">
        <f t="shared" si="1079"/>
        <v>2.7831722907502712E-2</v>
      </c>
      <c r="AA1082" s="17">
        <v>0</v>
      </c>
      <c r="AB1082" s="17">
        <v>0</v>
      </c>
      <c r="AC1082" s="18">
        <f t="shared" si="1080"/>
        <v>0</v>
      </c>
      <c r="AD1082" s="18">
        <f t="shared" si="1081"/>
        <v>0</v>
      </c>
      <c r="AE1082" s="17">
        <v>0</v>
      </c>
      <c r="AF1082" s="17">
        <v>0</v>
      </c>
      <c r="AG1082" s="18">
        <f t="shared" si="1082"/>
        <v>0</v>
      </c>
      <c r="AH1082" s="18">
        <f t="shared" si="1083"/>
        <v>0</v>
      </c>
      <c r="AI1082" s="19">
        <f t="shared" si="1084"/>
        <v>0.20885670474645565</v>
      </c>
      <c r="AJ1082" s="19" t="e">
        <f t="shared" si="1085"/>
        <v>#DIV/0!</v>
      </c>
      <c r="AK1082" s="19" t="e">
        <f t="shared" si="1086"/>
        <v>#DIV/0!</v>
      </c>
      <c r="AL1082" s="19">
        <f t="shared" si="1087"/>
        <v>1.0093529231449205</v>
      </c>
      <c r="AM1082" s="19" t="e">
        <f t="shared" si="1088"/>
        <v>#DIV/0!</v>
      </c>
      <c r="AN1082" s="19">
        <f t="shared" si="1089"/>
        <v>4.2279900000000001</v>
      </c>
      <c r="AO1082" s="19" t="e">
        <f t="shared" si="1090"/>
        <v>#DIV/0!</v>
      </c>
    </row>
    <row r="1083" spans="1:41" s="31" customFormat="1" ht="9.75" customHeight="1" x14ac:dyDescent="0.25">
      <c r="A1083" s="1" t="s">
        <v>1079</v>
      </c>
      <c r="B1083" s="1" t="s">
        <v>1908</v>
      </c>
      <c r="C1083" s="11">
        <v>0.775536</v>
      </c>
      <c r="D1083" s="11">
        <v>0.93057299999999998</v>
      </c>
      <c r="E1083" s="12">
        <f t="shared" si="1068"/>
        <v>0.85305450000000005</v>
      </c>
      <c r="F1083" s="12">
        <f t="shared" si="1069"/>
        <v>0.10962771403481876</v>
      </c>
      <c r="G1083" s="11">
        <v>0.20880699999999999</v>
      </c>
      <c r="H1083" s="11">
        <v>0.13843800000000001</v>
      </c>
      <c r="I1083" s="12">
        <f t="shared" si="1070"/>
        <v>0.17362250000000001</v>
      </c>
      <c r="J1083" s="12">
        <f t="shared" si="1071"/>
        <v>4.975839708531609E-2</v>
      </c>
      <c r="K1083" s="13">
        <v>0.30810100000000001</v>
      </c>
      <c r="L1083" s="13">
        <v>0.39529199999999998</v>
      </c>
      <c r="M1083" s="14">
        <f t="shared" si="1072"/>
        <v>0.35169649999999997</v>
      </c>
      <c r="N1083" s="14">
        <f t="shared" si="1073"/>
        <v>6.1653347358436424E-2</v>
      </c>
      <c r="O1083" s="13">
        <v>0</v>
      </c>
      <c r="P1083" s="13">
        <v>0</v>
      </c>
      <c r="Q1083" s="14">
        <f t="shared" si="1074"/>
        <v>0</v>
      </c>
      <c r="R1083" s="14">
        <f t="shared" si="1075"/>
        <v>0</v>
      </c>
      <c r="S1083" s="15">
        <v>0.16613</v>
      </c>
      <c r="T1083" s="15">
        <v>0.16103100000000001</v>
      </c>
      <c r="U1083" s="16">
        <f t="shared" si="1076"/>
        <v>0.16358050000000002</v>
      </c>
      <c r="V1083" s="16">
        <f t="shared" si="1077"/>
        <v>3.6055374772702006E-3</v>
      </c>
      <c r="W1083" s="15">
        <v>1.96394</v>
      </c>
      <c r="X1083" s="15">
        <v>2.0108799999999998</v>
      </c>
      <c r="Y1083" s="16">
        <f t="shared" si="1078"/>
        <v>1.9874099999999999</v>
      </c>
      <c r="Z1083" s="16">
        <f t="shared" si="1079"/>
        <v>3.3191592308896373E-2</v>
      </c>
      <c r="AA1083" s="17">
        <v>9.3067800000000006E-2</v>
      </c>
      <c r="AB1083" s="17">
        <v>9.3412099999999998E-2</v>
      </c>
      <c r="AC1083" s="18">
        <f t="shared" si="1080"/>
        <v>9.3239950000000002E-2</v>
      </c>
      <c r="AD1083" s="18">
        <f t="shared" si="1081"/>
        <v>2.4345686476252254E-4</v>
      </c>
      <c r="AE1083" s="17">
        <v>0</v>
      </c>
      <c r="AF1083" s="17">
        <v>0</v>
      </c>
      <c r="AG1083" s="18">
        <f t="shared" si="1082"/>
        <v>0</v>
      </c>
      <c r="AH1083" s="18">
        <f t="shared" si="1083"/>
        <v>0</v>
      </c>
      <c r="AI1083" s="19">
        <f t="shared" si="1084"/>
        <v>0.19175855704412789</v>
      </c>
      <c r="AJ1083" s="19">
        <f t="shared" si="1085"/>
        <v>11.446730694466442</v>
      </c>
      <c r="AK1083" s="19" t="e">
        <f t="shared" si="1086"/>
        <v>#DIV/0!</v>
      </c>
      <c r="AL1083" s="19">
        <f t="shared" si="1087"/>
        <v>0.97665698599618089</v>
      </c>
      <c r="AM1083" s="19" t="e">
        <f t="shared" si="1088"/>
        <v>#DIV/0!</v>
      </c>
      <c r="AN1083" s="19">
        <f t="shared" si="1089"/>
        <v>1.8137874999999999</v>
      </c>
      <c r="AO1083" s="19" t="e">
        <f t="shared" si="1090"/>
        <v>#DIV/0!</v>
      </c>
    </row>
    <row r="1084" spans="1:41" s="31" customFormat="1" ht="9.75" customHeight="1" x14ac:dyDescent="0.25">
      <c r="A1084" s="1" t="s">
        <v>949</v>
      </c>
      <c r="B1084" s="1"/>
      <c r="C1084" s="11">
        <v>0.40900799999999998</v>
      </c>
      <c r="D1084" s="11">
        <v>0.48378900000000002</v>
      </c>
      <c r="E1084" s="12">
        <f t="shared" si="1068"/>
        <v>0.44639850000000003</v>
      </c>
      <c r="F1084" s="12">
        <f t="shared" si="1069"/>
        <v>5.287815220391124E-2</v>
      </c>
      <c r="G1084" s="11">
        <v>0.20081199999999999</v>
      </c>
      <c r="H1084" s="11">
        <v>0.101788</v>
      </c>
      <c r="I1084" s="12">
        <f t="shared" si="1070"/>
        <v>0.15129999999999999</v>
      </c>
      <c r="J1084" s="12">
        <f t="shared" si="1071"/>
        <v>7.0020541900216726E-2</v>
      </c>
      <c r="K1084" s="13">
        <v>0.17173099999999999</v>
      </c>
      <c r="L1084" s="13">
        <v>9.1819399999999995E-2</v>
      </c>
      <c r="M1084" s="14">
        <f t="shared" si="1072"/>
        <v>0.13177519999999998</v>
      </c>
      <c r="N1084" s="14">
        <f t="shared" si="1073"/>
        <v>5.6506034255467012E-2</v>
      </c>
      <c r="O1084" s="13">
        <v>1.2963199999999999</v>
      </c>
      <c r="P1084" s="13">
        <v>1.9333</v>
      </c>
      <c r="Q1084" s="14">
        <f t="shared" si="1074"/>
        <v>1.6148099999999999</v>
      </c>
      <c r="R1084" s="14">
        <f t="shared" si="1075"/>
        <v>0.45041287748020786</v>
      </c>
      <c r="S1084" s="15">
        <v>0</v>
      </c>
      <c r="T1084" s="15">
        <v>0.167874</v>
      </c>
      <c r="U1084" s="16">
        <f t="shared" si="1076"/>
        <v>8.3936999999999998E-2</v>
      </c>
      <c r="V1084" s="16">
        <f t="shared" si="1077"/>
        <v>0.11870484378491047</v>
      </c>
      <c r="W1084" s="15">
        <v>3.8545600000000002</v>
      </c>
      <c r="X1084" s="15">
        <v>5.4655899999999997</v>
      </c>
      <c r="Y1084" s="16">
        <f t="shared" si="1078"/>
        <v>4.660075</v>
      </c>
      <c r="Z1084" s="16">
        <f t="shared" si="1079"/>
        <v>1.1391702376949631</v>
      </c>
      <c r="AA1084" s="17">
        <v>7.3312500000000003E-2</v>
      </c>
      <c r="AB1084" s="17">
        <v>7.3583800000000005E-2</v>
      </c>
      <c r="AC1084" s="18">
        <f t="shared" si="1080"/>
        <v>7.3448150000000004E-2</v>
      </c>
      <c r="AD1084" s="18">
        <f t="shared" si="1081"/>
        <v>1.9183806973591182E-4</v>
      </c>
      <c r="AE1084" s="17">
        <v>0</v>
      </c>
      <c r="AF1084" s="17">
        <v>0</v>
      </c>
      <c r="AG1084" s="18">
        <f t="shared" si="1082"/>
        <v>0</v>
      </c>
      <c r="AH1084" s="18">
        <f t="shared" si="1083"/>
        <v>0</v>
      </c>
      <c r="AI1084" s="19">
        <f t="shared" si="1084"/>
        <v>0.1880315458049254</v>
      </c>
      <c r="AJ1084" s="19">
        <f t="shared" si="1085"/>
        <v>30.800231328486454</v>
      </c>
      <c r="AK1084" s="19" t="e">
        <f t="shared" si="1086"/>
        <v>#DIV/0!</v>
      </c>
      <c r="AL1084" s="19">
        <f t="shared" si="1087"/>
        <v>0.70524133716579551</v>
      </c>
      <c r="AM1084" s="19">
        <f t="shared" si="1088"/>
        <v>2.8858348660213897</v>
      </c>
      <c r="AN1084" s="19">
        <f t="shared" si="1089"/>
        <v>4.508775</v>
      </c>
      <c r="AO1084" s="19" t="e">
        <f t="shared" si="1090"/>
        <v>#DIV/0!</v>
      </c>
    </row>
    <row r="1085" spans="1:41" s="31" customFormat="1" ht="9.75" customHeight="1" x14ac:dyDescent="0.25">
      <c r="A1085" s="1" t="s">
        <v>959</v>
      </c>
      <c r="B1085" s="1" t="s">
        <v>1409</v>
      </c>
      <c r="C1085" s="20">
        <v>2.96957</v>
      </c>
      <c r="D1085" s="20">
        <v>3.0567899999999999</v>
      </c>
      <c r="E1085" s="21">
        <f t="shared" si="1068"/>
        <v>3.0131800000000002</v>
      </c>
      <c r="F1085" s="21">
        <f t="shared" si="1069"/>
        <v>6.167385345509057E-2</v>
      </c>
      <c r="G1085" s="20">
        <v>0.53986400000000001</v>
      </c>
      <c r="H1085" s="20">
        <v>0.65984500000000001</v>
      </c>
      <c r="I1085" s="21">
        <f t="shared" si="1070"/>
        <v>0.59985449999999996</v>
      </c>
      <c r="J1085" s="21">
        <f t="shared" si="1071"/>
        <v>8.4839378713543162E-2</v>
      </c>
      <c r="K1085" s="22">
        <v>1.25546</v>
      </c>
      <c r="L1085" s="22">
        <v>1.4827600000000001</v>
      </c>
      <c r="M1085" s="23">
        <f t="shared" si="1072"/>
        <v>1.36911</v>
      </c>
      <c r="N1085" s="23">
        <f t="shared" si="1073"/>
        <v>0.1607253713637023</v>
      </c>
      <c r="O1085" s="22">
        <v>2.7176800000000001</v>
      </c>
      <c r="P1085" s="22">
        <v>2.3108499999999998</v>
      </c>
      <c r="Q1085" s="23">
        <f t="shared" si="1074"/>
        <v>2.514265</v>
      </c>
      <c r="R1085" s="23">
        <f t="shared" si="1075"/>
        <v>0.28767225179012329</v>
      </c>
      <c r="S1085" s="24">
        <v>0.57244499999999998</v>
      </c>
      <c r="T1085" s="24">
        <v>0.55903199999999997</v>
      </c>
      <c r="U1085" s="25">
        <f t="shared" si="1076"/>
        <v>0.56573849999999992</v>
      </c>
      <c r="V1085" s="25">
        <f t="shared" si="1077"/>
        <v>9.4844232560551672E-3</v>
      </c>
      <c r="W1085" s="24">
        <v>4.4461000000000004</v>
      </c>
      <c r="X1085" s="24">
        <v>4.1943999999999999</v>
      </c>
      <c r="Y1085" s="25">
        <f t="shared" si="1078"/>
        <v>4.3202499999999997</v>
      </c>
      <c r="Z1085" s="25">
        <f t="shared" si="1079"/>
        <v>0.17797877682465435</v>
      </c>
      <c r="AA1085" s="26">
        <v>0</v>
      </c>
      <c r="AB1085" s="26">
        <v>0</v>
      </c>
      <c r="AC1085" s="27">
        <f t="shared" si="1080"/>
        <v>0</v>
      </c>
      <c r="AD1085" s="27">
        <f t="shared" si="1081"/>
        <v>0</v>
      </c>
      <c r="AE1085" s="26">
        <v>0</v>
      </c>
      <c r="AF1085" s="26">
        <v>0.13040199999999999</v>
      </c>
      <c r="AG1085" s="27">
        <f t="shared" si="1082"/>
        <v>6.5200999999999995E-2</v>
      </c>
      <c r="AH1085" s="27">
        <f t="shared" si="1083"/>
        <v>9.2208138480288165E-2</v>
      </c>
      <c r="AI1085" s="28">
        <f t="shared" si="1084"/>
        <v>0.18775463131973527</v>
      </c>
      <c r="AJ1085" s="28">
        <f t="shared" si="1085"/>
        <v>7.2021631912405422</v>
      </c>
      <c r="AK1085" s="28">
        <f t="shared" si="1086"/>
        <v>66.260486802349661</v>
      </c>
      <c r="AL1085" s="28">
        <f t="shared" si="1087"/>
        <v>1.0600085828724015</v>
      </c>
      <c r="AM1085" s="28">
        <f t="shared" si="1088"/>
        <v>1.7182954064110185</v>
      </c>
      <c r="AN1085" s="28">
        <f t="shared" si="1089"/>
        <v>3.7203954999999995</v>
      </c>
      <c r="AO1085" s="28">
        <f t="shared" si="1090"/>
        <v>9.2000812870968236</v>
      </c>
    </row>
    <row r="1086" spans="1:41" s="31" customFormat="1" ht="9.75" customHeight="1" x14ac:dyDescent="0.25">
      <c r="A1086" s="1" t="s">
        <v>971</v>
      </c>
      <c r="B1086" s="1" t="s">
        <v>1313</v>
      </c>
      <c r="C1086" s="20">
        <v>1.3701300000000001</v>
      </c>
      <c r="D1086" s="20">
        <v>1.48062</v>
      </c>
      <c r="E1086" s="21">
        <f t="shared" si="1068"/>
        <v>1.4253750000000001</v>
      </c>
      <c r="F1086" s="21">
        <f t="shared" si="1069"/>
        <v>7.8128228253301624E-2</v>
      </c>
      <c r="G1086" s="20">
        <v>0.21021799999999999</v>
      </c>
      <c r="H1086" s="20">
        <v>0.219</v>
      </c>
      <c r="I1086" s="21">
        <f t="shared" si="1070"/>
        <v>0.21460899999999999</v>
      </c>
      <c r="J1086" s="21">
        <f t="shared" si="1071"/>
        <v>6.2098117523802692E-3</v>
      </c>
      <c r="K1086" s="22">
        <v>0.80898700000000001</v>
      </c>
      <c r="L1086" s="22">
        <v>0.82885399999999998</v>
      </c>
      <c r="M1086" s="23">
        <f t="shared" si="1072"/>
        <v>0.81892049999999994</v>
      </c>
      <c r="N1086" s="23">
        <f t="shared" si="1073"/>
        <v>1.4048090421833116E-2</v>
      </c>
      <c r="O1086" s="22">
        <v>0</v>
      </c>
      <c r="P1086" s="22">
        <v>0</v>
      </c>
      <c r="Q1086" s="23">
        <f t="shared" si="1074"/>
        <v>0</v>
      </c>
      <c r="R1086" s="23">
        <f t="shared" si="1075"/>
        <v>0</v>
      </c>
      <c r="S1086" s="24">
        <v>0.35016799999999998</v>
      </c>
      <c r="T1086" s="24">
        <v>0.17772399999999999</v>
      </c>
      <c r="U1086" s="25">
        <f t="shared" si="1076"/>
        <v>0.26394600000000001</v>
      </c>
      <c r="V1086" s="25">
        <f t="shared" si="1077"/>
        <v>0.12193632177493291</v>
      </c>
      <c r="W1086" s="24">
        <v>4.0791399999999998</v>
      </c>
      <c r="X1086" s="24">
        <v>3.8430599999999999</v>
      </c>
      <c r="Y1086" s="25">
        <f t="shared" si="1078"/>
        <v>3.9611000000000001</v>
      </c>
      <c r="Z1086" s="25">
        <f t="shared" si="1079"/>
        <v>0.16693376890252004</v>
      </c>
      <c r="AA1086" s="26">
        <v>0</v>
      </c>
      <c r="AB1086" s="26">
        <v>0</v>
      </c>
      <c r="AC1086" s="27">
        <f t="shared" si="1080"/>
        <v>0</v>
      </c>
      <c r="AD1086" s="27">
        <f t="shared" si="1081"/>
        <v>0</v>
      </c>
      <c r="AE1086" s="26">
        <v>0</v>
      </c>
      <c r="AF1086" s="26">
        <v>0</v>
      </c>
      <c r="AG1086" s="27">
        <f t="shared" si="1082"/>
        <v>0</v>
      </c>
      <c r="AH1086" s="27">
        <f t="shared" si="1083"/>
        <v>0</v>
      </c>
      <c r="AI1086" s="28">
        <f t="shared" si="1084"/>
        <v>0.18517653249144961</v>
      </c>
      <c r="AJ1086" s="28">
        <f t="shared" si="1085"/>
        <v>18.457287439017005</v>
      </c>
      <c r="AK1086" s="28" t="e">
        <f t="shared" si="1086"/>
        <v>#DIV/0!</v>
      </c>
      <c r="AL1086" s="28">
        <f t="shared" si="1087"/>
        <v>1.0614302144645151</v>
      </c>
      <c r="AM1086" s="28" t="e">
        <f t="shared" si="1088"/>
        <v>#DIV/0!</v>
      </c>
      <c r="AN1086" s="28">
        <f t="shared" si="1089"/>
        <v>3.7464910000000002</v>
      </c>
      <c r="AO1086" s="28" t="e">
        <f t="shared" si="1090"/>
        <v>#DIV/0!</v>
      </c>
    </row>
    <row r="1087" spans="1:41" s="31" customFormat="1" ht="9.75" customHeight="1" x14ac:dyDescent="0.25">
      <c r="A1087" s="1" t="s">
        <v>1078</v>
      </c>
      <c r="B1087" s="1"/>
      <c r="C1087" s="11">
        <v>0.83462599999999998</v>
      </c>
      <c r="D1087" s="11">
        <v>0.68019399999999997</v>
      </c>
      <c r="E1087" s="12">
        <f t="shared" si="1068"/>
        <v>0.75740999999999992</v>
      </c>
      <c r="F1087" s="12">
        <f t="shared" si="1069"/>
        <v>0.10919991443220246</v>
      </c>
      <c r="G1087" s="11">
        <v>6.9196099999999996E-2</v>
      </c>
      <c r="H1087" s="11">
        <v>6.0637999999999997E-2</v>
      </c>
      <c r="I1087" s="12">
        <f t="shared" si="1070"/>
        <v>6.4917050000000004E-2</v>
      </c>
      <c r="J1087" s="12">
        <f t="shared" si="1071"/>
        <v>6.0514905440725922E-3</v>
      </c>
      <c r="K1087" s="13">
        <v>1.27925</v>
      </c>
      <c r="L1087" s="13">
        <v>1.5370200000000001</v>
      </c>
      <c r="M1087" s="14">
        <f t="shared" si="1072"/>
        <v>1.4081350000000001</v>
      </c>
      <c r="N1087" s="14">
        <f t="shared" si="1073"/>
        <v>0.18227091498645639</v>
      </c>
      <c r="O1087" s="13">
        <v>1.05843</v>
      </c>
      <c r="P1087" s="13">
        <v>0.75215100000000001</v>
      </c>
      <c r="Q1087" s="14">
        <f t="shared" si="1074"/>
        <v>0.9052905</v>
      </c>
      <c r="R1087" s="14">
        <f t="shared" si="1075"/>
        <v>0.21657195783503494</v>
      </c>
      <c r="S1087" s="15">
        <v>6.6889400000000002E-2</v>
      </c>
      <c r="T1087" s="15">
        <v>0.200014</v>
      </c>
      <c r="U1087" s="16">
        <f t="shared" si="1076"/>
        <v>0.13345170000000001</v>
      </c>
      <c r="V1087" s="16">
        <f t="shared" si="1077"/>
        <v>9.4133307402746655E-2</v>
      </c>
      <c r="W1087" s="15">
        <v>1.6647400000000001</v>
      </c>
      <c r="X1087" s="15">
        <v>2.3115999999999999</v>
      </c>
      <c r="Y1087" s="16">
        <f t="shared" si="1078"/>
        <v>1.98817</v>
      </c>
      <c r="Z1087" s="16">
        <f t="shared" si="1079"/>
        <v>0.45739909247832988</v>
      </c>
      <c r="AA1087" s="17">
        <v>0.21520300000000001</v>
      </c>
      <c r="AB1087" s="17">
        <v>0.350686</v>
      </c>
      <c r="AC1087" s="18">
        <f t="shared" si="1080"/>
        <v>0.28294449999999999</v>
      </c>
      <c r="AD1087" s="18">
        <f t="shared" si="1081"/>
        <v>9.5800948035497074E-2</v>
      </c>
      <c r="AE1087" s="17">
        <v>0</v>
      </c>
      <c r="AF1087" s="17">
        <v>0</v>
      </c>
      <c r="AG1087" s="18">
        <f t="shared" si="1082"/>
        <v>0</v>
      </c>
      <c r="AH1087" s="18">
        <f t="shared" si="1083"/>
        <v>0</v>
      </c>
      <c r="AI1087" s="19">
        <f t="shared" si="1084"/>
        <v>0.1761947954212382</v>
      </c>
      <c r="AJ1087" s="19">
        <f t="shared" si="1085"/>
        <v>30.6263146584757</v>
      </c>
      <c r="AK1087" s="19" t="e">
        <f t="shared" si="1086"/>
        <v>#DIV/0!</v>
      </c>
      <c r="AL1087" s="19">
        <f t="shared" si="1087"/>
        <v>0.72016784910884246</v>
      </c>
      <c r="AM1087" s="19">
        <f t="shared" si="1088"/>
        <v>2.1961679703918247</v>
      </c>
      <c r="AN1087" s="19">
        <f t="shared" si="1089"/>
        <v>1.92325295</v>
      </c>
      <c r="AO1087" s="19" t="e">
        <f t="shared" si="1090"/>
        <v>#DIV/0!</v>
      </c>
    </row>
    <row r="1088" spans="1:41" s="31" customFormat="1" ht="9.75" customHeight="1" x14ac:dyDescent="0.25">
      <c r="A1088" s="1" t="s">
        <v>1011</v>
      </c>
      <c r="B1088" s="1" t="s">
        <v>1721</v>
      </c>
      <c r="C1088" s="11">
        <v>0.40854800000000002</v>
      </c>
      <c r="D1088" s="11">
        <v>0</v>
      </c>
      <c r="E1088" s="12">
        <f t="shared" si="1068"/>
        <v>0.20427400000000001</v>
      </c>
      <c r="F1088" s="12">
        <f t="shared" si="1069"/>
        <v>0.28888706124020164</v>
      </c>
      <c r="G1088" s="11">
        <v>0.34470499999999998</v>
      </c>
      <c r="H1088" s="11">
        <v>0.207319</v>
      </c>
      <c r="I1088" s="12">
        <f t="shared" si="1070"/>
        <v>0.27601199999999998</v>
      </c>
      <c r="J1088" s="12">
        <f t="shared" si="1071"/>
        <v>9.7146572240095222E-2</v>
      </c>
      <c r="K1088" s="13">
        <v>1.4294800000000001</v>
      </c>
      <c r="L1088" s="13">
        <v>0.83693200000000001</v>
      </c>
      <c r="M1088" s="14">
        <f t="shared" si="1072"/>
        <v>1.1332059999999999</v>
      </c>
      <c r="N1088" s="14">
        <f t="shared" si="1073"/>
        <v>0.41899470897852664</v>
      </c>
      <c r="O1088" s="13">
        <v>0</v>
      </c>
      <c r="P1088" s="13">
        <v>0.101884</v>
      </c>
      <c r="Q1088" s="14">
        <f t="shared" si="1074"/>
        <v>5.0942000000000001E-2</v>
      </c>
      <c r="R1088" s="14">
        <f t="shared" si="1075"/>
        <v>7.2042867294410215E-2</v>
      </c>
      <c r="S1088" s="15">
        <v>6.9609099999999993E-2</v>
      </c>
      <c r="T1088" s="15">
        <v>0</v>
      </c>
      <c r="U1088" s="16">
        <f t="shared" si="1076"/>
        <v>3.4804549999999997E-2</v>
      </c>
      <c r="V1088" s="16">
        <f t="shared" si="1077"/>
        <v>4.9221066642292498E-2</v>
      </c>
      <c r="W1088" s="15">
        <v>3.0816300000000001</v>
      </c>
      <c r="X1088" s="15">
        <v>2.8635999999999999</v>
      </c>
      <c r="Y1088" s="16">
        <f t="shared" si="1078"/>
        <v>2.9726150000000002</v>
      </c>
      <c r="Z1088" s="16">
        <f t="shared" si="1079"/>
        <v>0.15417049150210307</v>
      </c>
      <c r="AA1088" s="17">
        <v>0</v>
      </c>
      <c r="AB1088" s="17">
        <v>0</v>
      </c>
      <c r="AC1088" s="18">
        <f t="shared" si="1080"/>
        <v>0</v>
      </c>
      <c r="AD1088" s="18">
        <f t="shared" si="1081"/>
        <v>0</v>
      </c>
      <c r="AE1088" s="17">
        <v>0</v>
      </c>
      <c r="AF1088" s="17">
        <v>0</v>
      </c>
      <c r="AG1088" s="18">
        <f t="shared" si="1082"/>
        <v>0</v>
      </c>
      <c r="AH1088" s="18">
        <f t="shared" si="1083"/>
        <v>0</v>
      </c>
      <c r="AI1088" s="19">
        <f t="shared" si="1084"/>
        <v>0.1703816932159746</v>
      </c>
      <c r="AJ1088" s="19">
        <f t="shared" si="1085"/>
        <v>10.769875947422577</v>
      </c>
      <c r="AK1088" s="19" t="e">
        <f t="shared" si="1086"/>
        <v>#DIV/0!</v>
      </c>
      <c r="AL1088" s="19">
        <f t="shared" si="1087"/>
        <v>1.0761384271546306</v>
      </c>
      <c r="AM1088" s="19">
        <f t="shared" si="1088"/>
        <v>58.352930784028899</v>
      </c>
      <c r="AN1088" s="19">
        <f t="shared" si="1089"/>
        <v>2.6966030000000001</v>
      </c>
      <c r="AO1088" s="19" t="e">
        <f t="shared" si="1090"/>
        <v>#DIV/0!</v>
      </c>
    </row>
    <row r="1089" spans="1:41" s="31" customFormat="1" ht="9.75" customHeight="1" x14ac:dyDescent="0.25">
      <c r="A1089" s="1" t="s">
        <v>1114</v>
      </c>
      <c r="B1089" s="1" t="s">
        <v>1598</v>
      </c>
      <c r="C1089" s="11">
        <v>0.72081099999999998</v>
      </c>
      <c r="D1089" s="11">
        <v>0</v>
      </c>
      <c r="E1089" s="12">
        <f t="shared" si="1068"/>
        <v>0.36040549999999999</v>
      </c>
      <c r="F1089" s="12">
        <f t="shared" si="1069"/>
        <v>0.50969034605385655</v>
      </c>
      <c r="G1089" s="11">
        <v>0</v>
      </c>
      <c r="H1089" s="11">
        <v>0.18715100000000001</v>
      </c>
      <c r="I1089" s="12">
        <f t="shared" si="1070"/>
        <v>9.3575500000000006E-2</v>
      </c>
      <c r="J1089" s="12">
        <f t="shared" si="1071"/>
        <v>0.13233574120584357</v>
      </c>
      <c r="K1089" s="13">
        <v>0.19966700000000001</v>
      </c>
      <c r="L1089" s="13">
        <v>0.52726700000000004</v>
      </c>
      <c r="M1089" s="14">
        <f t="shared" si="1072"/>
        <v>0.36346700000000004</v>
      </c>
      <c r="N1089" s="14">
        <f t="shared" si="1073"/>
        <v>0.2316481815167129</v>
      </c>
      <c r="O1089" s="13">
        <v>0</v>
      </c>
      <c r="P1089" s="13">
        <v>0</v>
      </c>
      <c r="Q1089" s="14">
        <f t="shared" si="1074"/>
        <v>0</v>
      </c>
      <c r="R1089" s="14">
        <f t="shared" si="1075"/>
        <v>0</v>
      </c>
      <c r="S1089" s="15">
        <v>0.11691</v>
      </c>
      <c r="T1089" s="15">
        <v>2.4665299999999998E-7</v>
      </c>
      <c r="U1089" s="16">
        <f t="shared" si="1076"/>
        <v>5.8455123326499998E-2</v>
      </c>
      <c r="V1089" s="16">
        <f t="shared" si="1077"/>
        <v>8.2667679378510384E-2</v>
      </c>
      <c r="W1089" s="15">
        <v>1.8199799999999999</v>
      </c>
      <c r="X1089" s="15">
        <v>1.5950899999999999</v>
      </c>
      <c r="Y1089" s="16">
        <f t="shared" si="1078"/>
        <v>1.707535</v>
      </c>
      <c r="Z1089" s="16">
        <f t="shared" si="1079"/>
        <v>0.1590212440210427</v>
      </c>
      <c r="AA1089" s="17">
        <v>0.151837</v>
      </c>
      <c r="AB1089" s="17">
        <v>0</v>
      </c>
      <c r="AC1089" s="18">
        <f t="shared" si="1080"/>
        <v>7.59185E-2</v>
      </c>
      <c r="AD1089" s="18">
        <f t="shared" si="1081"/>
        <v>0.10736497233502182</v>
      </c>
      <c r="AE1089" s="17">
        <v>0</v>
      </c>
      <c r="AF1089" s="17">
        <v>0</v>
      </c>
      <c r="AG1089" s="18">
        <f t="shared" si="1082"/>
        <v>0</v>
      </c>
      <c r="AH1089" s="18">
        <f t="shared" si="1083"/>
        <v>0</v>
      </c>
      <c r="AI1089" s="19">
        <f t="shared" si="1084"/>
        <v>0.16219265057414495</v>
      </c>
      <c r="AJ1089" s="19">
        <f t="shared" si="1085"/>
        <v>18.247671666194677</v>
      </c>
      <c r="AK1089" s="19" t="e">
        <f t="shared" si="1086"/>
        <v>#DIV/0!</v>
      </c>
      <c r="AL1089" s="19">
        <f t="shared" si="1087"/>
        <v>1.1409889097166932</v>
      </c>
      <c r="AM1089" s="19" t="e">
        <f t="shared" si="1088"/>
        <v>#DIV/0!</v>
      </c>
      <c r="AN1089" s="19">
        <f t="shared" si="1089"/>
        <v>1.6139595</v>
      </c>
      <c r="AO1089" s="19" t="e">
        <f t="shared" si="1090"/>
        <v>#DIV/0!</v>
      </c>
    </row>
    <row r="1090" spans="1:41" s="31" customFormat="1" ht="9.75" customHeight="1" x14ac:dyDescent="0.25">
      <c r="A1090" s="1" t="s">
        <v>1143</v>
      </c>
      <c r="B1090" s="1" t="s">
        <v>1933</v>
      </c>
      <c r="C1090" s="11">
        <v>0.80415800000000004</v>
      </c>
      <c r="D1090" s="11">
        <v>0.83260699999999999</v>
      </c>
      <c r="E1090" s="12">
        <f t="shared" si="1068"/>
        <v>0.81838250000000001</v>
      </c>
      <c r="F1090" s="12">
        <f t="shared" si="1069"/>
        <v>2.0116480817976054E-2</v>
      </c>
      <c r="G1090" s="11">
        <v>0.18984500000000001</v>
      </c>
      <c r="H1090" s="11">
        <v>6.4153000000000002E-2</v>
      </c>
      <c r="I1090" s="12">
        <f t="shared" si="1070"/>
        <v>0.126999</v>
      </c>
      <c r="J1090" s="12">
        <f t="shared" si="1071"/>
        <v>8.8877665540899528E-2</v>
      </c>
      <c r="K1090" s="13">
        <v>0.21647</v>
      </c>
      <c r="L1090" s="13">
        <v>0.27723199999999998</v>
      </c>
      <c r="M1090" s="14">
        <f t="shared" si="1072"/>
        <v>0.24685099999999999</v>
      </c>
      <c r="N1090" s="14">
        <f t="shared" si="1073"/>
        <v>4.2965222238457064E-2</v>
      </c>
      <c r="O1090" s="13">
        <v>0.87986600000000004</v>
      </c>
      <c r="P1090" s="13">
        <v>0.89782799999999996</v>
      </c>
      <c r="Q1090" s="14">
        <f t="shared" si="1074"/>
        <v>0.88884699999999994</v>
      </c>
      <c r="R1090" s="14">
        <f t="shared" si="1075"/>
        <v>1.2701052003672712E-2</v>
      </c>
      <c r="S1090" s="15">
        <v>0.105411</v>
      </c>
      <c r="T1090" s="15">
        <v>0.15870600000000001</v>
      </c>
      <c r="U1090" s="16">
        <f t="shared" si="1076"/>
        <v>0.13205850000000002</v>
      </c>
      <c r="V1090" s="16">
        <f t="shared" si="1077"/>
        <v>3.7685255903336982E-2</v>
      </c>
      <c r="W1090" s="15">
        <v>1.4686600000000001</v>
      </c>
      <c r="X1090" s="15">
        <v>1.47631</v>
      </c>
      <c r="Y1090" s="16">
        <f t="shared" si="1078"/>
        <v>1.472485</v>
      </c>
      <c r="Z1090" s="16">
        <f t="shared" si="1079"/>
        <v>5.4093668760770422E-3</v>
      </c>
      <c r="AA1090" s="17">
        <v>0</v>
      </c>
      <c r="AB1090" s="17">
        <v>0</v>
      </c>
      <c r="AC1090" s="18">
        <f t="shared" si="1080"/>
        <v>0</v>
      </c>
      <c r="AD1090" s="18">
        <f t="shared" si="1081"/>
        <v>0</v>
      </c>
      <c r="AE1090" s="17">
        <v>0</v>
      </c>
      <c r="AF1090" s="17">
        <v>0</v>
      </c>
      <c r="AG1090" s="18">
        <f t="shared" si="1082"/>
        <v>0</v>
      </c>
      <c r="AH1090" s="18">
        <f t="shared" si="1083"/>
        <v>0</v>
      </c>
      <c r="AI1090" s="19">
        <f t="shared" si="1084"/>
        <v>0.16136525402241619</v>
      </c>
      <c r="AJ1090" s="19">
        <f t="shared" si="1085"/>
        <v>11.594461373711605</v>
      </c>
      <c r="AK1090" s="19" t="e">
        <f t="shared" si="1086"/>
        <v>#DIV/0!</v>
      </c>
      <c r="AL1090" s="19">
        <f t="shared" si="1087"/>
        <v>0.99481816149724656</v>
      </c>
      <c r="AM1090" s="19">
        <f t="shared" si="1088"/>
        <v>1.6566236933915512</v>
      </c>
      <c r="AN1090" s="19">
        <f t="shared" si="1089"/>
        <v>1.345486</v>
      </c>
      <c r="AO1090" s="19" t="e">
        <f t="shared" si="1090"/>
        <v>#DIV/0!</v>
      </c>
    </row>
    <row r="1091" spans="1:41" s="31" customFormat="1" ht="9.75" customHeight="1" x14ac:dyDescent="0.25">
      <c r="A1091" s="1" t="s">
        <v>905</v>
      </c>
      <c r="B1091" s="1"/>
      <c r="C1091" s="11">
        <v>0.94964800000000005</v>
      </c>
      <c r="D1091" s="11">
        <v>0</v>
      </c>
      <c r="E1091" s="12">
        <f t="shared" si="1068"/>
        <v>0.47482400000000002</v>
      </c>
      <c r="F1091" s="12">
        <f t="shared" si="1069"/>
        <v>0.6715025405402425</v>
      </c>
      <c r="G1091" s="11">
        <v>1.0949899999999999</v>
      </c>
      <c r="H1091" s="11">
        <v>0</v>
      </c>
      <c r="I1091" s="12">
        <f t="shared" si="1070"/>
        <v>0.54749499999999995</v>
      </c>
      <c r="J1091" s="12">
        <f t="shared" si="1071"/>
        <v>0.7742748543314576</v>
      </c>
      <c r="K1091" s="13">
        <v>0</v>
      </c>
      <c r="L1091" s="13">
        <v>0</v>
      </c>
      <c r="M1091" s="14">
        <f t="shared" si="1072"/>
        <v>0</v>
      </c>
      <c r="N1091" s="14">
        <f t="shared" si="1073"/>
        <v>0</v>
      </c>
      <c r="O1091" s="13">
        <v>0.76033099999999998</v>
      </c>
      <c r="P1091" s="13">
        <v>0.44637399999999999</v>
      </c>
      <c r="Q1091" s="14">
        <f t="shared" si="1074"/>
        <v>0.60335249999999996</v>
      </c>
      <c r="R1091" s="14">
        <f t="shared" si="1075"/>
        <v>0.22200112370098524</v>
      </c>
      <c r="S1091" s="15">
        <v>0.14777000000000001</v>
      </c>
      <c r="T1091" s="15">
        <v>0</v>
      </c>
      <c r="U1091" s="16">
        <f t="shared" si="1076"/>
        <v>7.3885000000000006E-2</v>
      </c>
      <c r="V1091" s="16">
        <f t="shared" si="1077"/>
        <v>0.10448916905593614</v>
      </c>
      <c r="W1091" s="15">
        <v>10.8523</v>
      </c>
      <c r="X1091" s="15">
        <v>6.6535299999999999</v>
      </c>
      <c r="Y1091" s="16">
        <f t="shared" si="1078"/>
        <v>8.7529149999999998</v>
      </c>
      <c r="Z1091" s="16">
        <f t="shared" si="1079"/>
        <v>2.9689787396426421</v>
      </c>
      <c r="AA1091" s="17">
        <v>0.25633800000000001</v>
      </c>
      <c r="AB1091" s="17">
        <v>8.0427799999999996E-4</v>
      </c>
      <c r="AC1091" s="18">
        <f t="shared" si="1080"/>
        <v>0.128571139</v>
      </c>
      <c r="AD1091" s="18">
        <f t="shared" si="1081"/>
        <v>0.18068962764803809</v>
      </c>
      <c r="AE1091" s="17">
        <v>0</v>
      </c>
      <c r="AF1091" s="17">
        <v>0</v>
      </c>
      <c r="AG1091" s="18">
        <f t="shared" si="1082"/>
        <v>0</v>
      </c>
      <c r="AH1091" s="18">
        <f t="shared" si="1083"/>
        <v>0</v>
      </c>
      <c r="AI1091" s="19">
        <f t="shared" si="1084"/>
        <v>0.15560502417737943</v>
      </c>
      <c r="AJ1091" s="19">
        <f t="shared" si="1085"/>
        <v>15.987205362606051</v>
      </c>
      <c r="AK1091" s="19" t="e">
        <f t="shared" si="1086"/>
        <v>#DIV/0!</v>
      </c>
      <c r="AL1091" s="19">
        <f t="shared" si="1087"/>
        <v>1.6310590017629738</v>
      </c>
      <c r="AM1091" s="19">
        <f t="shared" si="1088"/>
        <v>14.507133060690062</v>
      </c>
      <c r="AN1091" s="19">
        <f t="shared" si="1089"/>
        <v>8.2054200000000002</v>
      </c>
      <c r="AO1091" s="19" t="e">
        <f t="shared" si="1090"/>
        <v>#DIV/0!</v>
      </c>
    </row>
    <row r="1092" spans="1:41" s="31" customFormat="1" ht="9.75" customHeight="1" x14ac:dyDescent="0.25">
      <c r="A1092" s="1" t="s">
        <v>1031</v>
      </c>
      <c r="B1092" s="1" t="s">
        <v>1643</v>
      </c>
      <c r="C1092" s="11">
        <v>1.8458300000000001</v>
      </c>
      <c r="D1092" s="11">
        <v>0</v>
      </c>
      <c r="E1092" s="12">
        <f t="shared" si="1068"/>
        <v>0.92291500000000004</v>
      </c>
      <c r="F1092" s="12">
        <f t="shared" si="1069"/>
        <v>1.3051989099175649</v>
      </c>
      <c r="G1092" s="11">
        <v>0</v>
      </c>
      <c r="H1092" s="11">
        <v>0</v>
      </c>
      <c r="I1092" s="12">
        <f t="shared" si="1070"/>
        <v>0</v>
      </c>
      <c r="J1092" s="12">
        <f t="shared" si="1071"/>
        <v>0</v>
      </c>
      <c r="K1092" s="13">
        <v>0.150947</v>
      </c>
      <c r="L1092" s="13">
        <v>0.46798299999999998</v>
      </c>
      <c r="M1092" s="14">
        <f t="shared" si="1072"/>
        <v>0.30946499999999999</v>
      </c>
      <c r="N1092" s="14">
        <f t="shared" si="1073"/>
        <v>0.22417830548025827</v>
      </c>
      <c r="O1092" s="13">
        <v>0.74284899999999998</v>
      </c>
      <c r="P1092" s="13">
        <v>2.0485500000000001</v>
      </c>
      <c r="Q1092" s="14">
        <f t="shared" si="1074"/>
        <v>1.3956995000000001</v>
      </c>
      <c r="R1092" s="14">
        <f t="shared" si="1075"/>
        <v>0.92327003130205654</v>
      </c>
      <c r="S1092" s="15">
        <v>0.28472599999999998</v>
      </c>
      <c r="T1092" s="15">
        <v>0</v>
      </c>
      <c r="U1092" s="16">
        <f t="shared" si="1076"/>
        <v>0.14236299999999999</v>
      </c>
      <c r="V1092" s="16">
        <f t="shared" si="1077"/>
        <v>0.20133168538012092</v>
      </c>
      <c r="W1092" s="15">
        <v>2.2454100000000001</v>
      </c>
      <c r="X1092" s="15">
        <v>3.19306</v>
      </c>
      <c r="Y1092" s="16">
        <f t="shared" si="1078"/>
        <v>2.7192350000000003</v>
      </c>
      <c r="Z1092" s="16">
        <f t="shared" si="1079"/>
        <v>0.67008974119143061</v>
      </c>
      <c r="AA1092" s="17">
        <v>0.15320800000000001</v>
      </c>
      <c r="AB1092" s="17">
        <v>0</v>
      </c>
      <c r="AC1092" s="18">
        <f t="shared" si="1080"/>
        <v>7.6604000000000005E-2</v>
      </c>
      <c r="AD1092" s="18">
        <f t="shared" si="1081"/>
        <v>0.10833441573202858</v>
      </c>
      <c r="AE1092" s="17">
        <v>0</v>
      </c>
      <c r="AF1092" s="17">
        <v>0</v>
      </c>
      <c r="AG1092" s="18">
        <f t="shared" si="1082"/>
        <v>0</v>
      </c>
      <c r="AH1092" s="18">
        <f t="shared" si="1083"/>
        <v>0</v>
      </c>
      <c r="AI1092" s="19">
        <f t="shared" si="1084"/>
        <v>0.15425364199303293</v>
      </c>
      <c r="AJ1092" s="19" t="e">
        <f t="shared" si="1085"/>
        <v>#DIV/0!</v>
      </c>
      <c r="AK1092" s="19" t="e">
        <f t="shared" si="1086"/>
        <v>#DIV/0!</v>
      </c>
      <c r="AL1092" s="19">
        <f t="shared" si="1087"/>
        <v>0.70321572410164546</v>
      </c>
      <c r="AM1092" s="19">
        <f t="shared" si="1088"/>
        <v>1.9482954604483274</v>
      </c>
      <c r="AN1092" s="19">
        <f t="shared" si="1089"/>
        <v>2.7192350000000003</v>
      </c>
      <c r="AO1092" s="19" t="e">
        <f t="shared" si="1090"/>
        <v>#DIV/0!</v>
      </c>
    </row>
    <row r="1093" spans="1:41" s="31" customFormat="1" ht="9.75" customHeight="1" x14ac:dyDescent="0.25">
      <c r="A1093" s="1" t="s">
        <v>1088</v>
      </c>
      <c r="B1093" s="1" t="s">
        <v>2011</v>
      </c>
      <c r="C1093" s="11">
        <v>0.46996700000000002</v>
      </c>
      <c r="D1093" s="11">
        <v>0.52841899999999997</v>
      </c>
      <c r="E1093" s="12">
        <f t="shared" si="1068"/>
        <v>0.499193</v>
      </c>
      <c r="F1093" s="12">
        <f t="shared" si="1069"/>
        <v>4.1331805573916039E-2</v>
      </c>
      <c r="G1093" s="11">
        <v>0.50841800000000004</v>
      </c>
      <c r="H1093" s="11">
        <v>0.194856</v>
      </c>
      <c r="I1093" s="12">
        <f t="shared" si="1070"/>
        <v>0.35163700000000003</v>
      </c>
      <c r="J1093" s="12">
        <f t="shared" si="1071"/>
        <v>0.22172181652241607</v>
      </c>
      <c r="K1093" s="13">
        <v>0.90730500000000003</v>
      </c>
      <c r="L1093" s="13">
        <v>0.46106900000000001</v>
      </c>
      <c r="M1093" s="14">
        <f t="shared" si="1072"/>
        <v>0.68418699999999999</v>
      </c>
      <c r="N1093" s="14">
        <f t="shared" si="1073"/>
        <v>0.31553650160956032</v>
      </c>
      <c r="O1093" s="13">
        <v>1.0746800000000001</v>
      </c>
      <c r="P1093" s="13">
        <v>0.77459599999999995</v>
      </c>
      <c r="Q1093" s="14">
        <f t="shared" si="1074"/>
        <v>0.92463800000000007</v>
      </c>
      <c r="R1093" s="14">
        <f t="shared" si="1075"/>
        <v>0.21219143132558313</v>
      </c>
      <c r="S1093" s="15">
        <v>7.5481599999999996E-2</v>
      </c>
      <c r="T1093" s="15">
        <v>7.6705400000000007E-2</v>
      </c>
      <c r="U1093" s="16">
        <f t="shared" si="1076"/>
        <v>7.6093500000000008E-2</v>
      </c>
      <c r="V1093" s="16">
        <f t="shared" si="1077"/>
        <v>8.6535727881610462E-4</v>
      </c>
      <c r="W1093" s="15">
        <v>2.2097899999999999</v>
      </c>
      <c r="X1093" s="15">
        <v>1.6193599999999999</v>
      </c>
      <c r="Y1093" s="16">
        <f t="shared" si="1078"/>
        <v>1.9145749999999999</v>
      </c>
      <c r="Z1093" s="16">
        <f t="shared" si="1079"/>
        <v>0.41749705681597316</v>
      </c>
      <c r="AA1093" s="17">
        <v>0</v>
      </c>
      <c r="AB1093" s="17">
        <v>0</v>
      </c>
      <c r="AC1093" s="18">
        <f t="shared" si="1080"/>
        <v>0</v>
      </c>
      <c r="AD1093" s="18">
        <f t="shared" si="1081"/>
        <v>0</v>
      </c>
      <c r="AE1093" s="17">
        <v>0</v>
      </c>
      <c r="AF1093" s="17">
        <v>0</v>
      </c>
      <c r="AG1093" s="18">
        <f t="shared" si="1082"/>
        <v>0</v>
      </c>
      <c r="AH1093" s="18">
        <f t="shared" si="1083"/>
        <v>0</v>
      </c>
      <c r="AI1093" s="19">
        <f t="shared" si="1084"/>
        <v>0.15243302690542537</v>
      </c>
      <c r="AJ1093" s="19">
        <f t="shared" si="1085"/>
        <v>5.4447484195349176</v>
      </c>
      <c r="AK1093" s="19" t="e">
        <f t="shared" si="1086"/>
        <v>#DIV/0!</v>
      </c>
      <c r="AL1093" s="19">
        <f t="shared" si="1087"/>
        <v>1.3646070052366368</v>
      </c>
      <c r="AM1093" s="19">
        <f t="shared" si="1088"/>
        <v>2.0706211511964678</v>
      </c>
      <c r="AN1093" s="19">
        <f t="shared" si="1089"/>
        <v>1.5629379999999999</v>
      </c>
      <c r="AO1093" s="19" t="e">
        <f t="shared" si="1090"/>
        <v>#DIV/0!</v>
      </c>
    </row>
    <row r="1094" spans="1:41" s="31" customFormat="1" ht="9.75" customHeight="1" x14ac:dyDescent="0.25">
      <c r="A1094" s="1" t="s">
        <v>1130</v>
      </c>
      <c r="B1094" s="1" t="s">
        <v>1688</v>
      </c>
      <c r="C1094" s="11">
        <v>1.46997</v>
      </c>
      <c r="D1094" s="11">
        <v>1.4881599999999999</v>
      </c>
      <c r="E1094" s="12">
        <v>1.4790649999999999</v>
      </c>
      <c r="F1094" s="12">
        <v>1.2862272349783248E-2</v>
      </c>
      <c r="G1094" s="11">
        <v>0.36395699999999997</v>
      </c>
      <c r="H1094" s="11">
        <v>0.258469</v>
      </c>
      <c r="I1094" s="12">
        <v>0.31121299999999996</v>
      </c>
      <c r="J1094" s="12">
        <v>7.459128013380667E-2</v>
      </c>
      <c r="K1094" s="13">
        <v>0.66499299999999995</v>
      </c>
      <c r="L1094" s="13">
        <v>0.68202399999999996</v>
      </c>
      <c r="M1094" s="14">
        <v>0.67350849999999995</v>
      </c>
      <c r="N1094" s="14">
        <v>1.2042735590388104E-2</v>
      </c>
      <c r="O1094" s="13">
        <v>0.42805199999999999</v>
      </c>
      <c r="P1094" s="13">
        <v>0.37439099999999997</v>
      </c>
      <c r="Q1094" s="14">
        <v>0.40122150000000001</v>
      </c>
      <c r="R1094" s="14">
        <v>3.7944056985251336E-2</v>
      </c>
      <c r="S1094" s="15">
        <v>0.18473300000000001</v>
      </c>
      <c r="T1094" s="15">
        <v>0.24399699999999999</v>
      </c>
      <c r="U1094" s="16">
        <v>0.214365</v>
      </c>
      <c r="V1094" s="16">
        <v>4.1905976280239489E-2</v>
      </c>
      <c r="W1094" s="15">
        <v>1.62056</v>
      </c>
      <c r="X1094" s="15">
        <v>1.59605</v>
      </c>
      <c r="Y1094" s="16">
        <v>1.6083050000000001</v>
      </c>
      <c r="Z1094" s="16">
        <v>1.7331187206882301E-2</v>
      </c>
      <c r="AA1094" s="17">
        <v>0.32497199999999998</v>
      </c>
      <c r="AB1094" s="17">
        <v>0.13537299999999999</v>
      </c>
      <c r="AC1094" s="18">
        <v>0.2301725</v>
      </c>
      <c r="AD1094" s="18">
        <v>0.13406673860618817</v>
      </c>
      <c r="AE1094" s="17">
        <v>0</v>
      </c>
      <c r="AF1094" s="17">
        <v>0</v>
      </c>
      <c r="AG1094" s="18">
        <v>0</v>
      </c>
      <c r="AH1094" s="18">
        <v>0</v>
      </c>
      <c r="AI1094" s="19">
        <v>0.14493277847829542</v>
      </c>
      <c r="AJ1094" s="19">
        <v>5.1678593117896758</v>
      </c>
      <c r="AK1094" s="19" t="e">
        <v>#DIV/0!</v>
      </c>
      <c r="AL1094" s="19">
        <v>1.0153566617587169</v>
      </c>
      <c r="AM1094" s="19">
        <v>4.0085214775379683</v>
      </c>
      <c r="AN1094" s="19">
        <v>1.2970920000000001</v>
      </c>
      <c r="AO1094" s="19" t="e">
        <v>#DIV/0!</v>
      </c>
    </row>
    <row r="1095" spans="1:41" s="31" customFormat="1" ht="9.75" customHeight="1" x14ac:dyDescent="0.25">
      <c r="A1095" s="1" t="s">
        <v>1117</v>
      </c>
      <c r="B1095" s="1"/>
      <c r="C1095" s="11">
        <v>8.7631899999999998</v>
      </c>
      <c r="D1095" s="11">
        <v>2.2442500000000001</v>
      </c>
      <c r="E1095" s="12">
        <f t="shared" ref="E1095:E1104" si="1091">AVERAGE(C1095:D1095)</f>
        <v>5.5037199999999995</v>
      </c>
      <c r="F1095" s="12">
        <f t="shared" ref="F1095:F1104" si="1092">STDEV(C1095:D1095)</f>
        <v>4.609586680148233</v>
      </c>
      <c r="G1095" s="11">
        <v>0.45138499999999998</v>
      </c>
      <c r="H1095" s="11">
        <v>0</v>
      </c>
      <c r="I1095" s="12">
        <f t="shared" ref="I1095:I1104" si="1093">AVERAGE(G1095:H1095)</f>
        <v>0.22569249999999999</v>
      </c>
      <c r="J1095" s="12">
        <f t="shared" ref="J1095:J1104" si="1094">STDEV(G1095:H1095)</f>
        <v>0.31917739442588972</v>
      </c>
      <c r="K1095" s="13">
        <v>1.1926000000000001</v>
      </c>
      <c r="L1095" s="13">
        <v>1.12988</v>
      </c>
      <c r="M1095" s="14">
        <f t="shared" ref="M1095:M1104" si="1095">AVERAGE(K1095:L1095)</f>
        <v>1.16124</v>
      </c>
      <c r="N1095" s="14">
        <f t="shared" ref="N1095:N1104" si="1096">STDEV(K1095:L1095)</f>
        <v>4.4349737316020335E-2</v>
      </c>
      <c r="O1095" s="13">
        <v>0</v>
      </c>
      <c r="P1095" s="13">
        <v>0</v>
      </c>
      <c r="Q1095" s="14">
        <f t="shared" ref="Q1095:Q1104" si="1097">AVERAGE(O1095:P1095)</f>
        <v>0</v>
      </c>
      <c r="R1095" s="14">
        <f t="shared" ref="R1095:R1104" si="1098">STDEV(O1095:P1095)</f>
        <v>0</v>
      </c>
      <c r="S1095" s="15">
        <v>0.78084399999999998</v>
      </c>
      <c r="T1095" s="15">
        <v>0.76438099999999998</v>
      </c>
      <c r="U1095" s="16">
        <f t="shared" ref="U1095:U1104" si="1099">AVERAGE(S1095:T1095)</f>
        <v>0.77261249999999992</v>
      </c>
      <c r="V1095" s="16">
        <f t="shared" ref="V1095:V1104" si="1100">STDEV(S1095:T1095)</f>
        <v>1.1641098938674136E-2</v>
      </c>
      <c r="W1095" s="15">
        <v>1.8217099999999999</v>
      </c>
      <c r="X1095" s="15">
        <v>1.5444100000000001</v>
      </c>
      <c r="Y1095" s="16">
        <f t="shared" ref="Y1095:Y1104" si="1101">AVERAGE(W1095:X1095)</f>
        <v>1.68306</v>
      </c>
      <c r="Z1095" s="16">
        <f t="shared" ref="Z1095:Z1104" si="1102">STDEV(W1095:X1095)</f>
        <v>0.19608071042302955</v>
      </c>
      <c r="AA1095" s="17">
        <v>2.42544</v>
      </c>
      <c r="AB1095" s="17">
        <v>1.7054400000000001</v>
      </c>
      <c r="AC1095" s="18">
        <f t="shared" ref="AC1095:AC1104" si="1103">AVERAGE(AA1095:AB1095)</f>
        <v>2.0654400000000002</v>
      </c>
      <c r="AD1095" s="18">
        <f t="shared" ref="AD1095:AD1104" si="1104">STDEV(AA1095:AB1095)</f>
        <v>0.50911688245431408</v>
      </c>
      <c r="AE1095" s="17">
        <v>0</v>
      </c>
      <c r="AF1095" s="17">
        <v>0</v>
      </c>
      <c r="AG1095" s="18">
        <f t="shared" ref="AG1095:AG1104" si="1105">AVERAGE(AE1095:AF1095)</f>
        <v>0</v>
      </c>
      <c r="AH1095" s="18">
        <f t="shared" ref="AH1095:AH1104" si="1106">STDEV(AE1095:AF1095)</f>
        <v>0</v>
      </c>
      <c r="AI1095" s="19">
        <f t="shared" ref="AI1095:AI1104" si="1107">U1095/E1095</f>
        <v>0.14038005203753098</v>
      </c>
      <c r="AJ1095" s="19">
        <f t="shared" ref="AJ1095:AJ1104" si="1108">Y1095/I1095</f>
        <v>7.4573147091728798</v>
      </c>
      <c r="AK1095" s="19" t="e">
        <f t="shared" ref="AK1095:AK1104" si="1109">Y1095/AG1095</f>
        <v>#DIV/0!</v>
      </c>
      <c r="AL1095" s="19">
        <f t="shared" ref="AL1095:AL1104" si="1110">W1095/X1095</f>
        <v>1.1795507669595509</v>
      </c>
      <c r="AM1095" s="19" t="e">
        <f t="shared" ref="AM1095:AM1104" si="1111">Y1095/Q1095</f>
        <v>#DIV/0!</v>
      </c>
      <c r="AN1095" s="19">
        <f t="shared" ref="AN1095:AN1104" si="1112">Y1095-I1095</f>
        <v>1.4573674999999999</v>
      </c>
      <c r="AO1095" s="19" t="e">
        <f t="shared" ref="AO1095:AO1104" si="1113">I1095/AG1095</f>
        <v>#DIV/0!</v>
      </c>
    </row>
    <row r="1096" spans="1:41" s="31" customFormat="1" ht="9.75" customHeight="1" x14ac:dyDescent="0.25">
      <c r="A1096" s="1" t="s">
        <v>1091</v>
      </c>
      <c r="B1096" s="1" t="s">
        <v>1605</v>
      </c>
      <c r="C1096" s="11">
        <v>8.1197400000000002</v>
      </c>
      <c r="D1096" s="11">
        <v>15.68</v>
      </c>
      <c r="E1096" s="12">
        <f t="shared" si="1091"/>
        <v>11.89987</v>
      </c>
      <c r="F1096" s="12">
        <f t="shared" si="1092"/>
        <v>5.3459111135334032</v>
      </c>
      <c r="G1096" s="11">
        <v>6.9057700000000005E-4</v>
      </c>
      <c r="H1096" s="11">
        <v>0</v>
      </c>
      <c r="I1096" s="12">
        <f t="shared" si="1093"/>
        <v>3.4528850000000003E-4</v>
      </c>
      <c r="J1096" s="12">
        <f t="shared" si="1094"/>
        <v>4.883116796314625E-4</v>
      </c>
      <c r="K1096" s="13">
        <v>9.74681</v>
      </c>
      <c r="L1096" s="13">
        <v>19.439699999999998</v>
      </c>
      <c r="M1096" s="14">
        <f t="shared" si="1095"/>
        <v>14.593254999999999</v>
      </c>
      <c r="N1096" s="14">
        <f t="shared" si="1096"/>
        <v>6.8539082482952765</v>
      </c>
      <c r="O1096" s="13">
        <v>1.79945E-2</v>
      </c>
      <c r="P1096" s="13">
        <v>1.27946</v>
      </c>
      <c r="Q1096" s="14">
        <f t="shared" si="1097"/>
        <v>0.64872724999999998</v>
      </c>
      <c r="R1096" s="14">
        <f t="shared" si="1098"/>
        <v>0.89199080928287888</v>
      </c>
      <c r="S1096" s="15">
        <v>3.0797599999999998</v>
      </c>
      <c r="T1096" s="15">
        <v>1.76189E-2</v>
      </c>
      <c r="U1096" s="16">
        <f t="shared" si="1099"/>
        <v>1.5486894499999999</v>
      </c>
      <c r="V1096" s="16">
        <f t="shared" si="1100"/>
        <v>2.1652607367600338</v>
      </c>
      <c r="W1096" s="15">
        <v>1.8493999999999999</v>
      </c>
      <c r="X1096" s="15">
        <v>1.89673</v>
      </c>
      <c r="Y1096" s="16">
        <f t="shared" si="1101"/>
        <v>1.873065</v>
      </c>
      <c r="Z1096" s="16">
        <f t="shared" si="1102"/>
        <v>3.3467363953559363E-2</v>
      </c>
      <c r="AA1096" s="17">
        <v>16.049800000000001</v>
      </c>
      <c r="AB1096" s="17">
        <v>13.0793</v>
      </c>
      <c r="AC1096" s="18">
        <f t="shared" si="1103"/>
        <v>14.564550000000001</v>
      </c>
      <c r="AD1096" s="18">
        <f t="shared" si="1104"/>
        <v>2.1004606935146564</v>
      </c>
      <c r="AE1096" s="17">
        <v>0</v>
      </c>
      <c r="AF1096" s="17">
        <v>0</v>
      </c>
      <c r="AG1096" s="18">
        <f t="shared" si="1105"/>
        <v>0</v>
      </c>
      <c r="AH1096" s="18">
        <f t="shared" si="1106"/>
        <v>0</v>
      </c>
      <c r="AI1096" s="19">
        <f t="shared" si="1107"/>
        <v>0.13014339232277328</v>
      </c>
      <c r="AJ1096" s="19">
        <f t="shared" si="1108"/>
        <v>5424.6376580743345</v>
      </c>
      <c r="AK1096" s="19" t="e">
        <f t="shared" si="1109"/>
        <v>#DIV/0!</v>
      </c>
      <c r="AL1096" s="19">
        <f t="shared" si="1110"/>
        <v>0.97504652744460196</v>
      </c>
      <c r="AM1096" s="19">
        <f t="shared" si="1111"/>
        <v>2.8872920013765415</v>
      </c>
      <c r="AN1096" s="19">
        <f t="shared" si="1112"/>
        <v>1.8727197115000001</v>
      </c>
      <c r="AO1096" s="19" t="e">
        <f t="shared" si="1113"/>
        <v>#DIV/0!</v>
      </c>
    </row>
    <row r="1097" spans="1:41" s="31" customFormat="1" ht="9.75" customHeight="1" x14ac:dyDescent="0.25">
      <c r="A1097" s="1" t="s">
        <v>1174</v>
      </c>
      <c r="B1097" s="1" t="s">
        <v>1365</v>
      </c>
      <c r="C1097" s="20">
        <v>0.610761</v>
      </c>
      <c r="D1097" s="20">
        <v>1.8374999999999999</v>
      </c>
      <c r="E1097" s="21">
        <f t="shared" si="1091"/>
        <v>1.2241305</v>
      </c>
      <c r="F1097" s="21">
        <f t="shared" si="1092"/>
        <v>0.86743546564600382</v>
      </c>
      <c r="G1097" s="20">
        <v>0</v>
      </c>
      <c r="H1097" s="20">
        <v>0</v>
      </c>
      <c r="I1097" s="21">
        <f t="shared" si="1093"/>
        <v>0</v>
      </c>
      <c r="J1097" s="21">
        <f t="shared" si="1094"/>
        <v>0</v>
      </c>
      <c r="K1097" s="22">
        <v>0.54496500000000003</v>
      </c>
      <c r="L1097" s="22">
        <v>0.76342600000000005</v>
      </c>
      <c r="M1097" s="23">
        <f t="shared" si="1095"/>
        <v>0.65419550000000004</v>
      </c>
      <c r="N1097" s="23">
        <f t="shared" si="1096"/>
        <v>0.15447525452479408</v>
      </c>
      <c r="O1097" s="22">
        <v>0.160445</v>
      </c>
      <c r="P1097" s="22">
        <v>0.33004899999999998</v>
      </c>
      <c r="Q1097" s="23">
        <f t="shared" si="1097"/>
        <v>0.24524699999999999</v>
      </c>
      <c r="R1097" s="23">
        <f t="shared" si="1098"/>
        <v>0.11992813851636316</v>
      </c>
      <c r="S1097" s="24">
        <v>0</v>
      </c>
      <c r="T1097" s="24">
        <v>0.31103999999999998</v>
      </c>
      <c r="U1097" s="25">
        <f t="shared" si="1099"/>
        <v>0.15551999999999999</v>
      </c>
      <c r="V1097" s="25">
        <f t="shared" si="1100"/>
        <v>0.21993849322026374</v>
      </c>
      <c r="W1097" s="24">
        <v>1.2529699999999999</v>
      </c>
      <c r="X1097" s="24">
        <v>1.12107</v>
      </c>
      <c r="Y1097" s="25">
        <f t="shared" si="1101"/>
        <v>1.18702</v>
      </c>
      <c r="Z1097" s="25">
        <f t="shared" si="1102"/>
        <v>9.326738443850556E-2</v>
      </c>
      <c r="AA1097" s="26">
        <v>0</v>
      </c>
      <c r="AB1097" s="26">
        <v>0</v>
      </c>
      <c r="AC1097" s="27">
        <f t="shared" si="1103"/>
        <v>0</v>
      </c>
      <c r="AD1097" s="27">
        <f t="shared" si="1104"/>
        <v>0</v>
      </c>
      <c r="AE1097" s="26">
        <v>0</v>
      </c>
      <c r="AF1097" s="26">
        <v>0</v>
      </c>
      <c r="AG1097" s="27">
        <f t="shared" si="1105"/>
        <v>0</v>
      </c>
      <c r="AH1097" s="27">
        <f t="shared" si="1106"/>
        <v>0</v>
      </c>
      <c r="AI1097" s="28">
        <f t="shared" si="1107"/>
        <v>0.12704527826077366</v>
      </c>
      <c r="AJ1097" s="28" t="e">
        <f t="shared" si="1108"/>
        <v>#DIV/0!</v>
      </c>
      <c r="AK1097" s="28" t="e">
        <f t="shared" si="1109"/>
        <v>#DIV/0!</v>
      </c>
      <c r="AL1097" s="28">
        <f t="shared" si="1110"/>
        <v>1.1176554541643251</v>
      </c>
      <c r="AM1097" s="28">
        <f t="shared" si="1111"/>
        <v>4.8400999808356477</v>
      </c>
      <c r="AN1097" s="28">
        <f t="shared" si="1112"/>
        <v>1.18702</v>
      </c>
      <c r="AO1097" s="28" t="e">
        <f t="shared" si="1113"/>
        <v>#DIV/0!</v>
      </c>
    </row>
    <row r="1098" spans="1:41" s="31" customFormat="1" ht="9.75" customHeight="1" x14ac:dyDescent="0.25">
      <c r="A1098" s="1" t="s">
        <v>1187</v>
      </c>
      <c r="B1098" s="1" t="s">
        <v>1565</v>
      </c>
      <c r="C1098" s="11">
        <v>0</v>
      </c>
      <c r="D1098" s="11">
        <v>1.2793399999999999</v>
      </c>
      <c r="E1098" s="12">
        <f t="shared" si="1091"/>
        <v>0.63966999999999996</v>
      </c>
      <c r="F1098" s="12">
        <f t="shared" si="1092"/>
        <v>0.90462998944319761</v>
      </c>
      <c r="G1098" s="11">
        <v>0.17699999999999999</v>
      </c>
      <c r="H1098" s="11">
        <v>0</v>
      </c>
      <c r="I1098" s="12">
        <f t="shared" si="1093"/>
        <v>8.8499999999999995E-2</v>
      </c>
      <c r="J1098" s="12">
        <f t="shared" si="1094"/>
        <v>0.12515790027001891</v>
      </c>
      <c r="K1098" s="13">
        <v>0.390872</v>
      </c>
      <c r="L1098" s="13">
        <v>0.33266699999999999</v>
      </c>
      <c r="M1098" s="14">
        <f t="shared" si="1095"/>
        <v>0.36176949999999997</v>
      </c>
      <c r="N1098" s="14">
        <f t="shared" si="1096"/>
        <v>4.1157150198963002E-2</v>
      </c>
      <c r="O1098" s="13">
        <v>0.56587200000000004</v>
      </c>
      <c r="P1098" s="13">
        <v>0.67056499999999997</v>
      </c>
      <c r="Q1098" s="14">
        <f t="shared" si="1097"/>
        <v>0.6182185</v>
      </c>
      <c r="R1098" s="14">
        <f t="shared" si="1098"/>
        <v>7.4029130242763169E-2</v>
      </c>
      <c r="S1098" s="15">
        <v>0</v>
      </c>
      <c r="T1098" s="15">
        <v>0.16222700000000001</v>
      </c>
      <c r="U1098" s="16">
        <f t="shared" si="1099"/>
        <v>8.1113500000000005E-2</v>
      </c>
      <c r="V1098" s="16">
        <f t="shared" si="1100"/>
        <v>0.11471181179155006</v>
      </c>
      <c r="W1098" s="15">
        <v>1.0758099999999999</v>
      </c>
      <c r="X1098" s="15">
        <v>1.15341</v>
      </c>
      <c r="Y1098" s="16">
        <f t="shared" si="1101"/>
        <v>1.1146099999999999</v>
      </c>
      <c r="Z1098" s="16">
        <f t="shared" si="1102"/>
        <v>5.487148622007617E-2</v>
      </c>
      <c r="AA1098" s="17">
        <v>0</v>
      </c>
      <c r="AB1098" s="17">
        <v>0.70926199999999995</v>
      </c>
      <c r="AC1098" s="18">
        <f t="shared" si="1103"/>
        <v>0.35463099999999997</v>
      </c>
      <c r="AD1098" s="18">
        <f t="shared" si="1104"/>
        <v>0.50152396983793301</v>
      </c>
      <c r="AE1098" s="17">
        <v>0</v>
      </c>
      <c r="AF1098" s="17">
        <v>0</v>
      </c>
      <c r="AG1098" s="18">
        <f t="shared" si="1105"/>
        <v>0</v>
      </c>
      <c r="AH1098" s="18">
        <f t="shared" si="1106"/>
        <v>0</v>
      </c>
      <c r="AI1098" s="19">
        <f t="shared" si="1107"/>
        <v>0.12680522769553051</v>
      </c>
      <c r="AJ1098" s="19">
        <f t="shared" si="1108"/>
        <v>12.594463276836157</v>
      </c>
      <c r="AK1098" s="19" t="e">
        <f t="shared" si="1109"/>
        <v>#DIV/0!</v>
      </c>
      <c r="AL1098" s="19">
        <f t="shared" si="1110"/>
        <v>0.93272123529360751</v>
      </c>
      <c r="AM1098" s="19">
        <f t="shared" si="1111"/>
        <v>1.8029386050401273</v>
      </c>
      <c r="AN1098" s="19">
        <f t="shared" si="1112"/>
        <v>1.0261099999999999</v>
      </c>
      <c r="AO1098" s="19" t="e">
        <f t="shared" si="1113"/>
        <v>#DIV/0!</v>
      </c>
    </row>
    <row r="1099" spans="1:41" s="31" customFormat="1" ht="9.75" customHeight="1" x14ac:dyDescent="0.25">
      <c r="A1099" s="1" t="s">
        <v>900</v>
      </c>
      <c r="B1099" s="1" t="s">
        <v>1418</v>
      </c>
      <c r="C1099" s="20">
        <v>5.2506500000000003</v>
      </c>
      <c r="D1099" s="20">
        <v>5.3921700000000001</v>
      </c>
      <c r="E1099" s="21">
        <f t="shared" si="1091"/>
        <v>5.3214100000000002</v>
      </c>
      <c r="F1099" s="21">
        <f t="shared" si="1092"/>
        <v>0.10006975167352011</v>
      </c>
      <c r="G1099" s="20">
        <v>0</v>
      </c>
      <c r="H1099" s="20">
        <v>0</v>
      </c>
      <c r="I1099" s="21">
        <f t="shared" si="1093"/>
        <v>0</v>
      </c>
      <c r="J1099" s="21">
        <f t="shared" si="1094"/>
        <v>0</v>
      </c>
      <c r="K1099" s="22">
        <v>0</v>
      </c>
      <c r="L1099" s="22">
        <v>0.93856700000000004</v>
      </c>
      <c r="M1099" s="23">
        <f t="shared" si="1095"/>
        <v>0.46928350000000002</v>
      </c>
      <c r="N1099" s="23">
        <f t="shared" si="1096"/>
        <v>0.66366709029791437</v>
      </c>
      <c r="O1099" s="22">
        <v>1.7580199999999999</v>
      </c>
      <c r="P1099" s="22">
        <v>1.3178399999999999</v>
      </c>
      <c r="Q1099" s="23">
        <f t="shared" si="1097"/>
        <v>1.5379299999999998</v>
      </c>
      <c r="R1099" s="23">
        <f t="shared" si="1098"/>
        <v>0.31125426294269531</v>
      </c>
      <c r="S1099" s="24">
        <v>0.91844199999999998</v>
      </c>
      <c r="T1099" s="24">
        <v>0.37361499999999997</v>
      </c>
      <c r="U1099" s="25">
        <f t="shared" si="1099"/>
        <v>0.64602850000000001</v>
      </c>
      <c r="V1099" s="25">
        <f t="shared" si="1100"/>
        <v>0.38525086627352306</v>
      </c>
      <c r="W1099" s="24">
        <v>11.843299999999999</v>
      </c>
      <c r="X1099" s="24">
        <v>11.4176</v>
      </c>
      <c r="Y1099" s="25">
        <f t="shared" si="1101"/>
        <v>11.63045</v>
      </c>
      <c r="Z1099" s="25">
        <f t="shared" si="1102"/>
        <v>0.30101535675111263</v>
      </c>
      <c r="AA1099" s="26">
        <v>0</v>
      </c>
      <c r="AB1099" s="26">
        <v>0</v>
      </c>
      <c r="AC1099" s="27">
        <f t="shared" si="1103"/>
        <v>0</v>
      </c>
      <c r="AD1099" s="27">
        <f t="shared" si="1104"/>
        <v>0</v>
      </c>
      <c r="AE1099" s="26">
        <v>0</v>
      </c>
      <c r="AF1099" s="26">
        <v>0</v>
      </c>
      <c r="AG1099" s="27">
        <f t="shared" si="1105"/>
        <v>0</v>
      </c>
      <c r="AH1099" s="27">
        <f t="shared" si="1106"/>
        <v>0</v>
      </c>
      <c r="AI1099" s="28">
        <f t="shared" si="1107"/>
        <v>0.12140175254302901</v>
      </c>
      <c r="AJ1099" s="28" t="e">
        <f t="shared" si="1108"/>
        <v>#DIV/0!</v>
      </c>
      <c r="AK1099" s="28" t="e">
        <f t="shared" si="1109"/>
        <v>#DIV/0!</v>
      </c>
      <c r="AL1099" s="28">
        <f t="shared" si="1110"/>
        <v>1.0372845431614348</v>
      </c>
      <c r="AM1099" s="28">
        <f t="shared" si="1111"/>
        <v>7.5624053110349632</v>
      </c>
      <c r="AN1099" s="28">
        <f t="shared" si="1112"/>
        <v>11.63045</v>
      </c>
      <c r="AO1099" s="28" t="e">
        <f t="shared" si="1113"/>
        <v>#DIV/0!</v>
      </c>
    </row>
    <row r="1100" spans="1:41" s="31" customFormat="1" ht="9.75" customHeight="1" x14ac:dyDescent="0.25">
      <c r="A1100" s="1" t="s">
        <v>953</v>
      </c>
      <c r="B1100" s="1" t="s">
        <v>1560</v>
      </c>
      <c r="C1100" s="11">
        <v>2.1328499999999999</v>
      </c>
      <c r="D1100" s="11">
        <v>7.35527</v>
      </c>
      <c r="E1100" s="12">
        <f t="shared" si="1091"/>
        <v>4.7440600000000002</v>
      </c>
      <c r="F1100" s="12">
        <f t="shared" si="1092"/>
        <v>3.6928085962042494</v>
      </c>
      <c r="G1100" s="11">
        <v>0</v>
      </c>
      <c r="H1100" s="11">
        <v>1.62284E-7</v>
      </c>
      <c r="I1100" s="12">
        <f t="shared" si="1093"/>
        <v>8.1142E-8</v>
      </c>
      <c r="J1100" s="12">
        <f t="shared" si="1094"/>
        <v>1.1475211687807768E-7</v>
      </c>
      <c r="K1100" s="13">
        <v>0</v>
      </c>
      <c r="L1100" s="13">
        <v>3.15534E-8</v>
      </c>
      <c r="M1100" s="14">
        <f t="shared" si="1095"/>
        <v>1.57767E-8</v>
      </c>
      <c r="N1100" s="14">
        <f t="shared" si="1096"/>
        <v>2.2311623109491609E-8</v>
      </c>
      <c r="O1100" s="13">
        <v>0</v>
      </c>
      <c r="P1100" s="13">
        <v>0</v>
      </c>
      <c r="Q1100" s="14">
        <f t="shared" si="1097"/>
        <v>0</v>
      </c>
      <c r="R1100" s="14">
        <f t="shared" si="1098"/>
        <v>0</v>
      </c>
      <c r="S1100" s="15">
        <v>0</v>
      </c>
      <c r="T1100" s="15">
        <v>1.1154599999999999</v>
      </c>
      <c r="U1100" s="16">
        <f t="shared" si="1099"/>
        <v>0.55772999999999995</v>
      </c>
      <c r="V1100" s="16">
        <f t="shared" si="1100"/>
        <v>0.78874933014234627</v>
      </c>
      <c r="W1100" s="15">
        <v>3.71332</v>
      </c>
      <c r="X1100" s="15">
        <v>5.3693900000000001</v>
      </c>
      <c r="Y1100" s="16">
        <f t="shared" si="1101"/>
        <v>4.5413550000000003</v>
      </c>
      <c r="Z1100" s="16">
        <f t="shared" si="1102"/>
        <v>1.1710183271196046</v>
      </c>
      <c r="AA1100" s="17">
        <v>0</v>
      </c>
      <c r="AB1100" s="17">
        <v>0</v>
      </c>
      <c r="AC1100" s="18">
        <f t="shared" si="1103"/>
        <v>0</v>
      </c>
      <c r="AD1100" s="18">
        <f t="shared" si="1104"/>
        <v>0</v>
      </c>
      <c r="AE1100" s="17">
        <v>0</v>
      </c>
      <c r="AF1100" s="17">
        <v>0</v>
      </c>
      <c r="AG1100" s="18">
        <f t="shared" si="1105"/>
        <v>0</v>
      </c>
      <c r="AH1100" s="18">
        <f t="shared" si="1106"/>
        <v>0</v>
      </c>
      <c r="AI1100" s="19">
        <f t="shared" si="1107"/>
        <v>0.1175638588044839</v>
      </c>
      <c r="AJ1100" s="19">
        <f t="shared" si="1108"/>
        <v>55967994.380222328</v>
      </c>
      <c r="AK1100" s="19" t="e">
        <f t="shared" si="1109"/>
        <v>#DIV/0!</v>
      </c>
      <c r="AL1100" s="19">
        <f t="shared" si="1110"/>
        <v>0.69157204077185674</v>
      </c>
      <c r="AM1100" s="19" t="e">
        <f t="shared" si="1111"/>
        <v>#DIV/0!</v>
      </c>
      <c r="AN1100" s="19">
        <f t="shared" si="1112"/>
        <v>4.5413549188580005</v>
      </c>
      <c r="AO1100" s="19" t="e">
        <f t="shared" si="1113"/>
        <v>#DIV/0!</v>
      </c>
    </row>
    <row r="1101" spans="1:41" s="31" customFormat="1" ht="9.75" customHeight="1" x14ac:dyDescent="0.25">
      <c r="A1101" s="1" t="s">
        <v>1062</v>
      </c>
      <c r="B1101" s="1" t="s">
        <v>1268</v>
      </c>
      <c r="C1101" s="11">
        <v>0.51259100000000002</v>
      </c>
      <c r="D1101" s="11">
        <v>0.51738099999999998</v>
      </c>
      <c r="E1101" s="12">
        <f t="shared" si="1091"/>
        <v>0.51498599999999994</v>
      </c>
      <c r="F1101" s="12">
        <f t="shared" si="1092"/>
        <v>3.3870414818835352E-3</v>
      </c>
      <c r="G1101" s="11">
        <v>0</v>
      </c>
      <c r="H1101" s="11">
        <v>0</v>
      </c>
      <c r="I1101" s="12">
        <f t="shared" si="1093"/>
        <v>0</v>
      </c>
      <c r="J1101" s="12">
        <f t="shared" si="1094"/>
        <v>0</v>
      </c>
      <c r="K1101" s="13">
        <v>0.23913599999999999</v>
      </c>
      <c r="L1101" s="13">
        <v>0.183757</v>
      </c>
      <c r="M1101" s="14">
        <f t="shared" si="1095"/>
        <v>0.21144649999999998</v>
      </c>
      <c r="N1101" s="14">
        <f t="shared" si="1096"/>
        <v>3.9158866435329953E-2</v>
      </c>
      <c r="O1101" s="13">
        <v>0.27771400000000002</v>
      </c>
      <c r="P1101" s="13">
        <v>0.14169100000000001</v>
      </c>
      <c r="Q1101" s="14">
        <f t="shared" si="1097"/>
        <v>0.20970250000000001</v>
      </c>
      <c r="R1101" s="14">
        <f t="shared" si="1098"/>
        <v>9.6182785697337764E-2</v>
      </c>
      <c r="S1101" s="15">
        <v>5.8224100000000001E-2</v>
      </c>
      <c r="T1101" s="15">
        <v>5.84415E-2</v>
      </c>
      <c r="U1101" s="16">
        <f t="shared" si="1099"/>
        <v>5.8332800000000004E-2</v>
      </c>
      <c r="V1101" s="16">
        <f t="shared" si="1100"/>
        <v>1.5372501422995509E-4</v>
      </c>
      <c r="W1101" s="15">
        <v>2.1031599999999999</v>
      </c>
      <c r="X1101" s="15">
        <v>2.1745299999999999</v>
      </c>
      <c r="Y1101" s="16">
        <f t="shared" si="1101"/>
        <v>2.1388449999999999</v>
      </c>
      <c r="Z1101" s="16">
        <f t="shared" si="1102"/>
        <v>5.0466210973283847E-2</v>
      </c>
      <c r="AA1101" s="17">
        <v>0.155168</v>
      </c>
      <c r="AB1101" s="17">
        <v>0.153976</v>
      </c>
      <c r="AC1101" s="18">
        <f t="shared" si="1103"/>
        <v>0.15457199999999999</v>
      </c>
      <c r="AD1101" s="18">
        <f t="shared" si="1104"/>
        <v>8.4287128317436365E-4</v>
      </c>
      <c r="AE1101" s="17">
        <v>0</v>
      </c>
      <c r="AF1101" s="17">
        <v>0</v>
      </c>
      <c r="AG1101" s="18">
        <f t="shared" si="1105"/>
        <v>0</v>
      </c>
      <c r="AH1101" s="18">
        <f t="shared" si="1106"/>
        <v>0</v>
      </c>
      <c r="AI1101" s="19">
        <f t="shared" si="1107"/>
        <v>0.11327065201772478</v>
      </c>
      <c r="AJ1101" s="19" t="e">
        <f t="shared" si="1108"/>
        <v>#DIV/0!</v>
      </c>
      <c r="AK1101" s="19" t="e">
        <f t="shared" si="1109"/>
        <v>#DIV/0!</v>
      </c>
      <c r="AL1101" s="19">
        <f t="shared" si="1110"/>
        <v>0.96717911456728578</v>
      </c>
      <c r="AM1101" s="19">
        <f t="shared" si="1111"/>
        <v>10.199425376426126</v>
      </c>
      <c r="AN1101" s="19">
        <f t="shared" si="1112"/>
        <v>2.1388449999999999</v>
      </c>
      <c r="AO1101" s="19" t="e">
        <f t="shared" si="1113"/>
        <v>#DIV/0!</v>
      </c>
    </row>
    <row r="1102" spans="1:41" s="31" customFormat="1" ht="9.75" customHeight="1" x14ac:dyDescent="0.25">
      <c r="A1102" s="1" t="s">
        <v>915</v>
      </c>
      <c r="B1102" s="1" t="s">
        <v>1226</v>
      </c>
      <c r="C1102" s="11">
        <v>0.87799199999999999</v>
      </c>
      <c r="D1102" s="11">
        <v>0.88619700000000001</v>
      </c>
      <c r="E1102" s="12">
        <f t="shared" si="1091"/>
        <v>0.8820945</v>
      </c>
      <c r="F1102" s="12">
        <f t="shared" si="1092"/>
        <v>5.8018111396356351E-3</v>
      </c>
      <c r="G1102" s="11">
        <v>1.4044099999999999</v>
      </c>
      <c r="H1102" s="11">
        <v>1.4897899999999999</v>
      </c>
      <c r="I1102" s="12">
        <f t="shared" si="1093"/>
        <v>1.4470999999999998</v>
      </c>
      <c r="J1102" s="12">
        <f t="shared" si="1094"/>
        <v>6.0372776977707432E-2</v>
      </c>
      <c r="K1102" s="13">
        <v>0.97416899999999995</v>
      </c>
      <c r="L1102" s="13">
        <v>0.85840300000000003</v>
      </c>
      <c r="M1102" s="14">
        <f t="shared" si="1095"/>
        <v>0.91628599999999993</v>
      </c>
      <c r="N1102" s="14">
        <f t="shared" si="1096"/>
        <v>8.1858923630841809E-2</v>
      </c>
      <c r="O1102" s="13">
        <v>1.5567800000000001</v>
      </c>
      <c r="P1102" s="13">
        <v>1.54959</v>
      </c>
      <c r="Q1102" s="14">
        <f t="shared" si="1097"/>
        <v>1.553185</v>
      </c>
      <c r="R1102" s="14">
        <f t="shared" si="1098"/>
        <v>5.0840977567312975E-3</v>
      </c>
      <c r="S1102" s="15">
        <v>8.1596600000000005E-2</v>
      </c>
      <c r="T1102" s="15">
        <v>0.11626599999999999</v>
      </c>
      <c r="U1102" s="16">
        <f t="shared" si="1099"/>
        <v>9.89313E-2</v>
      </c>
      <c r="V1102" s="16">
        <f t="shared" si="1100"/>
        <v>2.4514967839668864E-2</v>
      </c>
      <c r="W1102" s="15">
        <v>7.2500099999999996</v>
      </c>
      <c r="X1102" s="15">
        <v>7.4543200000000001</v>
      </c>
      <c r="Y1102" s="16">
        <f t="shared" si="1101"/>
        <v>7.3521649999999994</v>
      </c>
      <c r="Z1102" s="16">
        <f t="shared" si="1102"/>
        <v>0.14446898646422382</v>
      </c>
      <c r="AA1102" s="17">
        <v>0</v>
      </c>
      <c r="AB1102" s="17">
        <v>0</v>
      </c>
      <c r="AC1102" s="18">
        <f t="shared" si="1103"/>
        <v>0</v>
      </c>
      <c r="AD1102" s="18">
        <f t="shared" si="1104"/>
        <v>0</v>
      </c>
      <c r="AE1102" s="17">
        <v>0.19441700000000001</v>
      </c>
      <c r="AF1102" s="17">
        <v>0.19628100000000001</v>
      </c>
      <c r="AG1102" s="18">
        <f t="shared" si="1105"/>
        <v>0.19534899999999999</v>
      </c>
      <c r="AH1102" s="18">
        <f t="shared" si="1106"/>
        <v>1.3180470401317279E-3</v>
      </c>
      <c r="AI1102" s="19">
        <f t="shared" si="1107"/>
        <v>0.1121549901966286</v>
      </c>
      <c r="AJ1102" s="19">
        <f t="shared" si="1108"/>
        <v>5.0806198604104766</v>
      </c>
      <c r="AK1102" s="19">
        <f t="shared" si="1109"/>
        <v>37.636051374719088</v>
      </c>
      <c r="AL1102" s="19">
        <f t="shared" si="1110"/>
        <v>0.97259173204262761</v>
      </c>
      <c r="AM1102" s="19">
        <f t="shared" si="1111"/>
        <v>4.7336054623241912</v>
      </c>
      <c r="AN1102" s="19">
        <f t="shared" si="1112"/>
        <v>5.9050649999999996</v>
      </c>
      <c r="AO1102" s="19">
        <f t="shared" si="1113"/>
        <v>7.4077676363841123</v>
      </c>
    </row>
    <row r="1103" spans="1:41" s="31" customFormat="1" ht="9.75" customHeight="1" x14ac:dyDescent="0.25">
      <c r="A1103" s="1" t="s">
        <v>881</v>
      </c>
      <c r="B1103" s="1" t="s">
        <v>1512</v>
      </c>
      <c r="C1103" s="11">
        <v>24.186900000000001</v>
      </c>
      <c r="D1103" s="11">
        <v>39.924799999999998</v>
      </c>
      <c r="E1103" s="12">
        <f t="shared" si="1091"/>
        <v>32.05585</v>
      </c>
      <c r="F1103" s="12">
        <f t="shared" si="1092"/>
        <v>11.128375811635774</v>
      </c>
      <c r="G1103" s="11">
        <v>0.151284</v>
      </c>
      <c r="H1103" s="11">
        <v>3.5532099999999998E-5</v>
      </c>
      <c r="I1103" s="12">
        <f t="shared" si="1093"/>
        <v>7.5659766050000007E-2</v>
      </c>
      <c r="J1103" s="12">
        <f t="shared" si="1094"/>
        <v>0.10694881729616584</v>
      </c>
      <c r="K1103" s="13">
        <v>6.5449599999999997E-9</v>
      </c>
      <c r="L1103" s="13">
        <v>0</v>
      </c>
      <c r="M1103" s="14">
        <f t="shared" si="1095"/>
        <v>3.2724799999999998E-9</v>
      </c>
      <c r="N1103" s="14">
        <f t="shared" si="1096"/>
        <v>4.6279855985947059E-9</v>
      </c>
      <c r="O1103" s="13">
        <v>1.7201399999999999E-7</v>
      </c>
      <c r="P1103" s="13">
        <v>0</v>
      </c>
      <c r="Q1103" s="14">
        <f t="shared" si="1097"/>
        <v>8.6006999999999997E-8</v>
      </c>
      <c r="R1103" s="14">
        <f t="shared" si="1098"/>
        <v>1.2163226585902277E-7</v>
      </c>
      <c r="S1103" s="15">
        <v>6.9692800000000004</v>
      </c>
      <c r="T1103" s="15">
        <v>1.14936E-4</v>
      </c>
      <c r="U1103" s="16">
        <f t="shared" si="1099"/>
        <v>3.4846974680000002</v>
      </c>
      <c r="V1103" s="16">
        <f t="shared" si="1100"/>
        <v>4.9279438759627796</v>
      </c>
      <c r="W1103" s="15">
        <v>37.676900000000003</v>
      </c>
      <c r="X1103" s="15">
        <v>41.291400000000003</v>
      </c>
      <c r="Y1103" s="16">
        <f t="shared" si="1101"/>
        <v>39.48415</v>
      </c>
      <c r="Z1103" s="16">
        <f t="shared" si="1102"/>
        <v>2.5558374605987759</v>
      </c>
      <c r="AA1103" s="17">
        <v>0</v>
      </c>
      <c r="AB1103" s="17">
        <v>0</v>
      </c>
      <c r="AC1103" s="18">
        <f t="shared" si="1103"/>
        <v>0</v>
      </c>
      <c r="AD1103" s="18">
        <f t="shared" si="1104"/>
        <v>0</v>
      </c>
      <c r="AE1103" s="17">
        <v>0</v>
      </c>
      <c r="AF1103" s="17">
        <v>0</v>
      </c>
      <c r="AG1103" s="18">
        <f t="shared" si="1105"/>
        <v>0</v>
      </c>
      <c r="AH1103" s="18">
        <f t="shared" si="1106"/>
        <v>0</v>
      </c>
      <c r="AI1103" s="19">
        <f t="shared" si="1107"/>
        <v>0.10870706807025864</v>
      </c>
      <c r="AJ1103" s="19">
        <f t="shared" si="1108"/>
        <v>521.86455313523925</v>
      </c>
      <c r="AK1103" s="19" t="e">
        <f t="shared" si="1109"/>
        <v>#DIV/0!</v>
      </c>
      <c r="AL1103" s="19">
        <f t="shared" si="1110"/>
        <v>0.91246361227761719</v>
      </c>
      <c r="AM1103" s="19">
        <f t="shared" si="1111"/>
        <v>459080656.22565603</v>
      </c>
      <c r="AN1103" s="19">
        <f t="shared" si="1112"/>
        <v>39.408490233949998</v>
      </c>
      <c r="AO1103" s="19" t="e">
        <f t="shared" si="1113"/>
        <v>#DIV/0!</v>
      </c>
    </row>
    <row r="1104" spans="1:41" s="31" customFormat="1" ht="9.75" customHeight="1" x14ac:dyDescent="0.25">
      <c r="A1104" s="1" t="s">
        <v>986</v>
      </c>
      <c r="B1104" s="1" t="s">
        <v>1665</v>
      </c>
      <c r="C1104" s="11">
        <v>1.04691</v>
      </c>
      <c r="D1104" s="11">
        <v>0.45588000000000001</v>
      </c>
      <c r="E1104" s="12">
        <f t="shared" si="1091"/>
        <v>0.75139500000000004</v>
      </c>
      <c r="F1104" s="12">
        <f t="shared" si="1092"/>
        <v>0.41792132088468514</v>
      </c>
      <c r="G1104" s="11">
        <v>0.78504300000000005</v>
      </c>
      <c r="H1104" s="11">
        <v>0.38726100000000002</v>
      </c>
      <c r="I1104" s="12">
        <f t="shared" si="1093"/>
        <v>0.58615200000000001</v>
      </c>
      <c r="J1104" s="12">
        <f t="shared" si="1094"/>
        <v>0.28127434963394715</v>
      </c>
      <c r="K1104" s="13">
        <v>0.82440000000000002</v>
      </c>
      <c r="L1104" s="13">
        <v>0.90595300000000001</v>
      </c>
      <c r="M1104" s="14">
        <f t="shared" si="1095"/>
        <v>0.86517650000000001</v>
      </c>
      <c r="N1104" s="14">
        <f t="shared" si="1096"/>
        <v>5.7666679326106501E-2</v>
      </c>
      <c r="O1104" s="13">
        <v>1.79254</v>
      </c>
      <c r="P1104" s="13">
        <v>2.3431700000000002</v>
      </c>
      <c r="Q1104" s="14">
        <f t="shared" si="1097"/>
        <v>2.0678550000000002</v>
      </c>
      <c r="R1104" s="14">
        <f t="shared" si="1098"/>
        <v>0.38935420692474598</v>
      </c>
      <c r="S1104" s="15">
        <v>0.15820200000000001</v>
      </c>
      <c r="T1104" s="15">
        <v>1.69921E-9</v>
      </c>
      <c r="U1104" s="16">
        <f t="shared" si="1099"/>
        <v>7.9101000849605002E-2</v>
      </c>
      <c r="V1104" s="16">
        <f t="shared" si="1100"/>
        <v>0.11186570579575128</v>
      </c>
      <c r="W1104" s="15">
        <v>3.5268899999999999</v>
      </c>
      <c r="X1104" s="15">
        <v>3.43472</v>
      </c>
      <c r="Y1104" s="16">
        <f t="shared" si="1101"/>
        <v>3.4808050000000001</v>
      </c>
      <c r="Z1104" s="16">
        <f t="shared" si="1102"/>
        <v>6.5174032021963979E-2</v>
      </c>
      <c r="AA1104" s="17">
        <v>0</v>
      </c>
      <c r="AB1104" s="17">
        <v>0</v>
      </c>
      <c r="AC1104" s="18">
        <f t="shared" si="1103"/>
        <v>0</v>
      </c>
      <c r="AD1104" s="18">
        <f t="shared" si="1104"/>
        <v>0</v>
      </c>
      <c r="AE1104" s="17">
        <v>6.1565499999999998E-10</v>
      </c>
      <c r="AF1104" s="17">
        <v>1.4505700000000001E-9</v>
      </c>
      <c r="AG1104" s="18">
        <f t="shared" si="1105"/>
        <v>1.0331124999999999E-9</v>
      </c>
      <c r="AH1104" s="18">
        <f t="shared" si="1106"/>
        <v>5.9037405821436644E-10</v>
      </c>
      <c r="AI1104" s="19">
        <f t="shared" si="1107"/>
        <v>0.10527219485038494</v>
      </c>
      <c r="AJ1104" s="19">
        <f t="shared" si="1108"/>
        <v>5.9383999372176506</v>
      </c>
      <c r="AK1104" s="19">
        <f t="shared" si="1109"/>
        <v>3369241007.150722</v>
      </c>
      <c r="AL1104" s="19">
        <f t="shared" si="1110"/>
        <v>1.0268347929379977</v>
      </c>
      <c r="AM1104" s="19">
        <f t="shared" si="1111"/>
        <v>1.6832925906313545</v>
      </c>
      <c r="AN1104" s="19">
        <f t="shared" si="1112"/>
        <v>2.8946529999999999</v>
      </c>
      <c r="AO1104" s="19">
        <f t="shared" si="1113"/>
        <v>567365122.38502586</v>
      </c>
    </row>
    <row r="1105" spans="1:41" s="31" customFormat="1" ht="9.75" customHeight="1" x14ac:dyDescent="0.25">
      <c r="A1105" s="1" t="s">
        <v>1099</v>
      </c>
      <c r="B1105" s="1" t="s">
        <v>2018</v>
      </c>
      <c r="C1105" s="11">
        <v>1.31101</v>
      </c>
      <c r="D1105" s="11">
        <v>1.36433</v>
      </c>
      <c r="E1105" s="12">
        <v>1.3376700000000001</v>
      </c>
      <c r="F1105" s="12">
        <v>3.7702933572866734E-2</v>
      </c>
      <c r="G1105" s="11">
        <v>0</v>
      </c>
      <c r="H1105" s="11">
        <v>0</v>
      </c>
      <c r="I1105" s="12">
        <v>0</v>
      </c>
      <c r="J1105" s="12">
        <v>0</v>
      </c>
      <c r="K1105" s="13">
        <v>0</v>
      </c>
      <c r="L1105" s="13">
        <v>0.35097099999999998</v>
      </c>
      <c r="M1105" s="14">
        <v>0.17548549999999999</v>
      </c>
      <c r="N1105" s="14">
        <v>0.24817397409982375</v>
      </c>
      <c r="O1105" s="13">
        <v>0</v>
      </c>
      <c r="P1105" s="13">
        <v>0</v>
      </c>
      <c r="Q1105" s="14">
        <v>0</v>
      </c>
      <c r="R1105" s="14">
        <v>0</v>
      </c>
      <c r="S1105" s="15">
        <v>0</v>
      </c>
      <c r="T1105" s="15">
        <v>0.24890000000000001</v>
      </c>
      <c r="U1105" s="16">
        <v>0.12445000000000001</v>
      </c>
      <c r="V1105" s="16">
        <v>0.1759988778373317</v>
      </c>
      <c r="W1105" s="15">
        <v>1.5845100000000001</v>
      </c>
      <c r="X1105" s="15">
        <v>2.0048300000000001</v>
      </c>
      <c r="Y1105" s="16">
        <v>1.79467</v>
      </c>
      <c r="Z1105" s="16">
        <v>0.29721112226833218</v>
      </c>
      <c r="AA1105" s="17">
        <v>0</v>
      </c>
      <c r="AB1105" s="17">
        <v>0</v>
      </c>
      <c r="AC1105" s="18">
        <v>0</v>
      </c>
      <c r="AD1105" s="18">
        <v>0</v>
      </c>
      <c r="AE1105" s="17">
        <v>0</v>
      </c>
      <c r="AF1105" s="17">
        <v>0</v>
      </c>
      <c r="AG1105" s="18">
        <v>0</v>
      </c>
      <c r="AH1105" s="18">
        <v>0</v>
      </c>
      <c r="AI1105" s="19">
        <v>9.3034903974821892E-2</v>
      </c>
      <c r="AJ1105" s="19" t="e">
        <v>#DIV/0!</v>
      </c>
      <c r="AK1105" s="19" t="e">
        <v>#DIV/0!</v>
      </c>
      <c r="AL1105" s="19">
        <v>0.79034631365252916</v>
      </c>
      <c r="AM1105" s="19" t="e">
        <v>#DIV/0!</v>
      </c>
      <c r="AN1105" s="19">
        <v>1.79467</v>
      </c>
      <c r="AO1105" s="19" t="e">
        <v>#DIV/0!</v>
      </c>
    </row>
    <row r="1106" spans="1:41" s="31" customFormat="1" ht="9.75" customHeight="1" x14ac:dyDescent="0.25">
      <c r="A1106" s="1" t="s">
        <v>1072</v>
      </c>
      <c r="B1106" s="1"/>
      <c r="C1106" s="11">
        <v>1.26275</v>
      </c>
      <c r="D1106" s="11">
        <v>0</v>
      </c>
      <c r="E1106" s="12">
        <f t="shared" ref="E1106:E1119" si="1114">AVERAGE(C1106:D1106)</f>
        <v>0.63137500000000002</v>
      </c>
      <c r="F1106" s="12">
        <f t="shared" ref="F1106:F1119" si="1115">STDEV(C1106:D1106)</f>
        <v>0.89289908794331285</v>
      </c>
      <c r="G1106" s="11">
        <v>0.70225700000000002</v>
      </c>
      <c r="H1106" s="11">
        <v>2.17305E-7</v>
      </c>
      <c r="I1106" s="12">
        <f t="shared" ref="I1106:I1119" si="1116">AVERAGE(G1106:H1106)</f>
        <v>0.35112860865250001</v>
      </c>
      <c r="J1106" s="12">
        <f t="shared" ref="J1106:J1119" si="1117">STDEV(G1106:H1106)</f>
        <v>0.4965705331778823</v>
      </c>
      <c r="K1106" s="13">
        <v>0</v>
      </c>
      <c r="L1106" s="13">
        <v>1.39455E-3</v>
      </c>
      <c r="M1106" s="14">
        <f t="shared" ref="M1106:M1119" si="1118">AVERAGE(K1106:L1106)</f>
        <v>6.9727500000000002E-4</v>
      </c>
      <c r="N1106" s="14">
        <f t="shared" ref="N1106:N1119" si="1119">STDEV(K1106:L1106)</f>
        <v>9.8609576170369988E-4</v>
      </c>
      <c r="O1106" s="13">
        <v>0.29514499999999999</v>
      </c>
      <c r="P1106" s="13">
        <v>0.30117300000000002</v>
      </c>
      <c r="Q1106" s="14">
        <f t="shared" ref="Q1106:Q1119" si="1120">AVERAGE(O1106:P1106)</f>
        <v>0.29815900000000001</v>
      </c>
      <c r="R1106" s="14">
        <f t="shared" ref="R1106:R1119" si="1121">STDEV(O1106:P1106)</f>
        <v>4.2624396769925322E-3</v>
      </c>
      <c r="S1106" s="15">
        <v>0.108708</v>
      </c>
      <c r="T1106" s="15">
        <v>0</v>
      </c>
      <c r="U1106" s="16">
        <f t="shared" ref="U1106:U1119" si="1122">AVERAGE(S1106:T1106)</f>
        <v>5.4354E-2</v>
      </c>
      <c r="V1106" s="16">
        <f t="shared" ref="V1106:V1119" si="1123">STDEV(S1106:T1106)</f>
        <v>7.6868163969227202E-2</v>
      </c>
      <c r="W1106" s="15">
        <v>2.0334699999999999</v>
      </c>
      <c r="X1106" s="15">
        <v>2.0440800000000001</v>
      </c>
      <c r="Y1106" s="16">
        <f t="shared" ref="Y1106:Y1119" si="1124">AVERAGE(W1106:X1106)</f>
        <v>2.0387750000000002</v>
      </c>
      <c r="Z1106" s="16">
        <f t="shared" ref="Z1106:Z1119" si="1125">STDEV(W1106:X1106)</f>
        <v>7.5024029483894321E-3</v>
      </c>
      <c r="AA1106" s="17">
        <v>0.23825399999999999</v>
      </c>
      <c r="AB1106" s="17">
        <v>1.5446700000000001E-2</v>
      </c>
      <c r="AC1106" s="18">
        <f t="shared" ref="AC1106:AC1119" si="1126">AVERAGE(AA1106:AB1106)</f>
        <v>0.12685035</v>
      </c>
      <c r="AD1106" s="18">
        <f t="shared" ref="AD1106:AD1119" si="1127">STDEV(AA1106:AB1106)</f>
        <v>0.15754855272786544</v>
      </c>
      <c r="AE1106" s="17">
        <v>0</v>
      </c>
      <c r="AF1106" s="17">
        <v>0</v>
      </c>
      <c r="AG1106" s="18">
        <f t="shared" ref="AG1106:AG1119" si="1128">AVERAGE(AE1106:AF1106)</f>
        <v>0</v>
      </c>
      <c r="AH1106" s="18">
        <f t="shared" ref="AH1106:AH1119" si="1129">STDEV(AE1106:AF1106)</f>
        <v>0</v>
      </c>
      <c r="AI1106" s="19">
        <f t="shared" ref="AI1106:AI1119" si="1130">U1106/E1106</f>
        <v>8.6088299346664024E-2</v>
      </c>
      <c r="AJ1106" s="19">
        <f t="shared" ref="AJ1106:AJ1119" si="1131">Y1106/I1106</f>
        <v>5.8063483001970546</v>
      </c>
      <c r="AK1106" s="19" t="e">
        <f t="shared" ref="AK1106:AK1119" si="1132">Y1106/AG1106</f>
        <v>#DIV/0!</v>
      </c>
      <c r="AL1106" s="19">
        <f t="shared" ref="AL1106:AL1119" si="1133">W1106/X1106</f>
        <v>0.99480940080623059</v>
      </c>
      <c r="AM1106" s="19">
        <f t="shared" ref="AM1106:AM1119" si="1134">Y1106/Q1106</f>
        <v>6.8378784474055792</v>
      </c>
      <c r="AN1106" s="19">
        <f t="shared" ref="AN1106:AN1119" si="1135">Y1106-I1106</f>
        <v>1.6876463913475002</v>
      </c>
      <c r="AO1106" s="19" t="e">
        <f t="shared" ref="AO1106:AO1119" si="1136">I1106/AG1106</f>
        <v>#DIV/0!</v>
      </c>
    </row>
    <row r="1107" spans="1:41" s="31" customFormat="1" ht="9.75" customHeight="1" x14ac:dyDescent="0.25">
      <c r="A1107" s="1" t="s">
        <v>1173</v>
      </c>
      <c r="B1107" s="1" t="s">
        <v>1362</v>
      </c>
      <c r="C1107" s="20">
        <v>0.63728099999999999</v>
      </c>
      <c r="D1107" s="20">
        <v>0.59375699999999998</v>
      </c>
      <c r="E1107" s="21">
        <f t="shared" si="1114"/>
        <v>0.61551899999999993</v>
      </c>
      <c r="F1107" s="21">
        <f t="shared" si="1115"/>
        <v>3.0776115544363297E-2</v>
      </c>
      <c r="G1107" s="20">
        <v>0</v>
      </c>
      <c r="H1107" s="20">
        <v>0</v>
      </c>
      <c r="I1107" s="21">
        <f t="shared" si="1116"/>
        <v>0</v>
      </c>
      <c r="J1107" s="21">
        <f t="shared" si="1117"/>
        <v>0</v>
      </c>
      <c r="K1107" s="22">
        <v>0.30874200000000002</v>
      </c>
      <c r="L1107" s="22">
        <v>0.31632399999999999</v>
      </c>
      <c r="M1107" s="23">
        <f t="shared" si="1118"/>
        <v>0.31253300000000001</v>
      </c>
      <c r="N1107" s="23">
        <f t="shared" si="1119"/>
        <v>5.3612836149563876E-3</v>
      </c>
      <c r="O1107" s="22">
        <v>0.59758</v>
      </c>
      <c r="P1107" s="22">
        <v>0.60977899999999996</v>
      </c>
      <c r="Q1107" s="23">
        <f t="shared" si="1120"/>
        <v>0.60367949999999992</v>
      </c>
      <c r="R1107" s="23">
        <f t="shared" si="1121"/>
        <v>8.6259956236946645E-3</v>
      </c>
      <c r="S1107" s="24">
        <v>0.100229</v>
      </c>
      <c r="T1107" s="24">
        <v>0</v>
      </c>
      <c r="U1107" s="25">
        <f t="shared" si="1122"/>
        <v>5.0114499999999999E-2</v>
      </c>
      <c r="V1107" s="25">
        <f t="shared" si="1123"/>
        <v>7.0872605571546468E-2</v>
      </c>
      <c r="W1107" s="24">
        <v>1.1895800000000001</v>
      </c>
      <c r="X1107" s="24">
        <v>1.1957800000000001</v>
      </c>
      <c r="Y1107" s="25">
        <f t="shared" si="1124"/>
        <v>1.1926800000000002</v>
      </c>
      <c r="Z1107" s="25">
        <f t="shared" si="1125"/>
        <v>4.3840620433565824E-3</v>
      </c>
      <c r="AA1107" s="26">
        <v>0</v>
      </c>
      <c r="AB1107" s="26">
        <v>0</v>
      </c>
      <c r="AC1107" s="27">
        <f t="shared" si="1126"/>
        <v>0</v>
      </c>
      <c r="AD1107" s="27">
        <f t="shared" si="1127"/>
        <v>0</v>
      </c>
      <c r="AE1107" s="26">
        <v>0</v>
      </c>
      <c r="AF1107" s="26">
        <v>0</v>
      </c>
      <c r="AG1107" s="27">
        <f t="shared" si="1128"/>
        <v>0</v>
      </c>
      <c r="AH1107" s="27">
        <f t="shared" si="1129"/>
        <v>0</v>
      </c>
      <c r="AI1107" s="28">
        <f t="shared" si="1130"/>
        <v>8.1418282782497381E-2</v>
      </c>
      <c r="AJ1107" s="28" t="e">
        <f t="shared" si="1131"/>
        <v>#DIV/0!</v>
      </c>
      <c r="AK1107" s="28" t="e">
        <f t="shared" si="1132"/>
        <v>#DIV/0!</v>
      </c>
      <c r="AL1107" s="28">
        <f t="shared" si="1133"/>
        <v>0.99481509976751581</v>
      </c>
      <c r="AM1107" s="28">
        <f t="shared" si="1134"/>
        <v>1.9756841171515687</v>
      </c>
      <c r="AN1107" s="28">
        <f t="shared" si="1135"/>
        <v>1.1926800000000002</v>
      </c>
      <c r="AO1107" s="28" t="e">
        <f t="shared" si="1136"/>
        <v>#DIV/0!</v>
      </c>
    </row>
    <row r="1108" spans="1:41" s="31" customFormat="1" ht="9.75" customHeight="1" x14ac:dyDescent="0.25">
      <c r="A1108" s="1" t="s">
        <v>1035</v>
      </c>
      <c r="B1108" s="1" t="s">
        <v>1638</v>
      </c>
      <c r="C1108" s="11">
        <v>0.63713200000000003</v>
      </c>
      <c r="D1108" s="11">
        <v>0.80422899999999997</v>
      </c>
      <c r="E1108" s="12">
        <f t="shared" si="1114"/>
        <v>0.72068050000000006</v>
      </c>
      <c r="F1108" s="12">
        <f t="shared" si="1115"/>
        <v>0.11815542181592843</v>
      </c>
      <c r="G1108" s="11">
        <v>0.46171499999999999</v>
      </c>
      <c r="H1108" s="11">
        <v>0.46351399999999998</v>
      </c>
      <c r="I1108" s="12">
        <f t="shared" si="1116"/>
        <v>0.46261449999999998</v>
      </c>
      <c r="J1108" s="12">
        <f t="shared" si="1117"/>
        <v>1.2720850993545956E-3</v>
      </c>
      <c r="K1108" s="13">
        <v>0.227406</v>
      </c>
      <c r="L1108" s="13">
        <v>0.209227</v>
      </c>
      <c r="M1108" s="14">
        <f t="shared" si="1118"/>
        <v>0.2183165</v>
      </c>
      <c r="N1108" s="14">
        <f t="shared" si="1119"/>
        <v>1.2854494175190247E-2</v>
      </c>
      <c r="O1108" s="13">
        <v>1.67744</v>
      </c>
      <c r="P1108" s="13">
        <v>1.62381</v>
      </c>
      <c r="Q1108" s="14">
        <f t="shared" si="1120"/>
        <v>1.650625</v>
      </c>
      <c r="R1108" s="14">
        <f t="shared" si="1121"/>
        <v>3.7922136675034593E-2</v>
      </c>
      <c r="S1108" s="15">
        <v>0.113778</v>
      </c>
      <c r="T1108" s="15">
        <v>0</v>
      </c>
      <c r="U1108" s="16">
        <f t="shared" si="1122"/>
        <v>5.6889000000000002E-2</v>
      </c>
      <c r="V1108" s="16">
        <f t="shared" si="1123"/>
        <v>8.0453195349843007E-2</v>
      </c>
      <c r="W1108" s="15">
        <v>2.4129700000000001</v>
      </c>
      <c r="X1108" s="15">
        <v>2.85819</v>
      </c>
      <c r="Y1108" s="16">
        <f t="shared" si="1124"/>
        <v>2.63558</v>
      </c>
      <c r="Z1108" s="16">
        <f t="shared" si="1125"/>
        <v>0.31481808111987464</v>
      </c>
      <c r="AA1108" s="17">
        <v>9.8179799999999998E-2</v>
      </c>
      <c r="AB1108" s="17">
        <v>9.8543099999999995E-2</v>
      </c>
      <c r="AC1108" s="18">
        <f t="shared" si="1126"/>
        <v>9.8361449999999989E-2</v>
      </c>
      <c r="AD1108" s="18">
        <f t="shared" si="1127"/>
        <v>2.5689189360507056E-4</v>
      </c>
      <c r="AE1108" s="17">
        <v>0</v>
      </c>
      <c r="AF1108" s="17">
        <v>0</v>
      </c>
      <c r="AG1108" s="18">
        <f t="shared" si="1128"/>
        <v>0</v>
      </c>
      <c r="AH1108" s="18">
        <f t="shared" si="1129"/>
        <v>0</v>
      </c>
      <c r="AI1108" s="19">
        <f t="shared" si="1130"/>
        <v>7.893789272777603E-2</v>
      </c>
      <c r="AJ1108" s="19">
        <f t="shared" si="1131"/>
        <v>5.6971409240307</v>
      </c>
      <c r="AK1108" s="19" t="e">
        <f t="shared" si="1132"/>
        <v>#DIV/0!</v>
      </c>
      <c r="AL1108" s="19">
        <f t="shared" si="1133"/>
        <v>0.8442300896721352</v>
      </c>
      <c r="AM1108" s="19">
        <f t="shared" si="1134"/>
        <v>1.5967163953048087</v>
      </c>
      <c r="AN1108" s="19">
        <f t="shared" si="1135"/>
        <v>2.1729655000000001</v>
      </c>
      <c r="AO1108" s="19" t="e">
        <f t="shared" si="1136"/>
        <v>#DIV/0!</v>
      </c>
    </row>
    <row r="1109" spans="1:41" s="31" customFormat="1" ht="9.75" customHeight="1" x14ac:dyDescent="0.25">
      <c r="A1109" s="1" t="s">
        <v>1008</v>
      </c>
      <c r="B1109" s="1" t="s">
        <v>1813</v>
      </c>
      <c r="C1109" s="11">
        <v>1.1600200000000001</v>
      </c>
      <c r="D1109" s="11">
        <v>1.17103</v>
      </c>
      <c r="E1109" s="12">
        <f t="shared" si="1114"/>
        <v>1.1655250000000001</v>
      </c>
      <c r="F1109" s="12">
        <f t="shared" si="1115"/>
        <v>7.7852456608638633E-3</v>
      </c>
      <c r="G1109" s="11">
        <v>0.54763300000000004</v>
      </c>
      <c r="H1109" s="11">
        <v>0.33310499999999998</v>
      </c>
      <c r="I1109" s="12">
        <f t="shared" si="1116"/>
        <v>0.44036900000000001</v>
      </c>
      <c r="J1109" s="12">
        <f t="shared" si="1117"/>
        <v>0.15169420355438767</v>
      </c>
      <c r="K1109" s="13">
        <v>1.31132</v>
      </c>
      <c r="L1109" s="13">
        <v>1.34352</v>
      </c>
      <c r="M1109" s="14">
        <f t="shared" si="1118"/>
        <v>1.32742</v>
      </c>
      <c r="N1109" s="14">
        <f t="shared" si="1119"/>
        <v>2.2768838354206837E-2</v>
      </c>
      <c r="O1109" s="13">
        <v>0.27212199999999998</v>
      </c>
      <c r="P1109" s="13">
        <v>0.33298800000000001</v>
      </c>
      <c r="Q1109" s="14">
        <f t="shared" si="1120"/>
        <v>0.30255500000000002</v>
      </c>
      <c r="R1109" s="14">
        <f t="shared" si="1121"/>
        <v>4.3038761343700049E-2</v>
      </c>
      <c r="S1109" s="15">
        <v>9.1221300000000005E-2</v>
      </c>
      <c r="T1109" s="15">
        <v>9.1562000000000004E-2</v>
      </c>
      <c r="U1109" s="16">
        <f t="shared" si="1122"/>
        <v>9.1391650000000005E-2</v>
      </c>
      <c r="V1109" s="16">
        <f t="shared" si="1123"/>
        <v>2.4091128035025629E-4</v>
      </c>
      <c r="W1109" s="15">
        <v>3.0126499999999998</v>
      </c>
      <c r="X1109" s="15">
        <v>3.0283600000000002</v>
      </c>
      <c r="Y1109" s="16">
        <f t="shared" si="1124"/>
        <v>3.020505</v>
      </c>
      <c r="Z1109" s="16">
        <f t="shared" si="1125"/>
        <v>1.11086475324409E-2</v>
      </c>
      <c r="AA1109" s="17">
        <v>0</v>
      </c>
      <c r="AB1109" s="17">
        <v>0</v>
      </c>
      <c r="AC1109" s="18">
        <f t="shared" si="1126"/>
        <v>0</v>
      </c>
      <c r="AD1109" s="18">
        <f t="shared" si="1127"/>
        <v>0</v>
      </c>
      <c r="AE1109" s="17">
        <v>0</v>
      </c>
      <c r="AF1109" s="17">
        <v>0</v>
      </c>
      <c r="AG1109" s="18">
        <f t="shared" si="1128"/>
        <v>0</v>
      </c>
      <c r="AH1109" s="18">
        <f t="shared" si="1129"/>
        <v>0</v>
      </c>
      <c r="AI1109" s="19">
        <f t="shared" si="1130"/>
        <v>7.84124321657622E-2</v>
      </c>
      <c r="AJ1109" s="19">
        <f t="shared" si="1131"/>
        <v>6.8590318573741564</v>
      </c>
      <c r="AK1109" s="19" t="e">
        <f t="shared" si="1132"/>
        <v>#DIV/0!</v>
      </c>
      <c r="AL1109" s="19">
        <f t="shared" si="1133"/>
        <v>0.99481237369401254</v>
      </c>
      <c r="AM1109" s="19">
        <f t="shared" si="1134"/>
        <v>9.9833253458048947</v>
      </c>
      <c r="AN1109" s="19">
        <f t="shared" si="1135"/>
        <v>2.580136</v>
      </c>
      <c r="AO1109" s="19" t="e">
        <f t="shared" si="1136"/>
        <v>#DIV/0!</v>
      </c>
    </row>
    <row r="1110" spans="1:41" s="31" customFormat="1" ht="9.75" customHeight="1" x14ac:dyDescent="0.25">
      <c r="A1110" s="1" t="s">
        <v>989</v>
      </c>
      <c r="B1110" s="1" t="s">
        <v>1936</v>
      </c>
      <c r="C1110" s="11">
        <v>0.77441099999999996</v>
      </c>
      <c r="D1110" s="11">
        <v>1.08691</v>
      </c>
      <c r="E1110" s="12">
        <f t="shared" si="1114"/>
        <v>0.9306605</v>
      </c>
      <c r="F1110" s="12">
        <f t="shared" si="1115"/>
        <v>0.22097016201401479</v>
      </c>
      <c r="G1110" s="11">
        <v>0.67680600000000002</v>
      </c>
      <c r="H1110" s="11">
        <v>0.62638400000000005</v>
      </c>
      <c r="I1110" s="12">
        <f t="shared" si="1116"/>
        <v>0.65159500000000004</v>
      </c>
      <c r="J1110" s="12">
        <f t="shared" si="1117"/>
        <v>3.5653738120988078E-2</v>
      </c>
      <c r="K1110" s="13">
        <v>0.71772400000000003</v>
      </c>
      <c r="L1110" s="13">
        <v>0.94189699999999998</v>
      </c>
      <c r="M1110" s="14">
        <f t="shared" si="1118"/>
        <v>0.82981050000000001</v>
      </c>
      <c r="N1110" s="14">
        <f t="shared" si="1119"/>
        <v>0.15851424845893158</v>
      </c>
      <c r="O1110" s="13">
        <v>1.46272</v>
      </c>
      <c r="P1110" s="13">
        <v>1.2511099999999999</v>
      </c>
      <c r="Q1110" s="14">
        <f t="shared" si="1120"/>
        <v>1.3569149999999999</v>
      </c>
      <c r="R1110" s="14">
        <f t="shared" si="1121"/>
        <v>0.14963086596688538</v>
      </c>
      <c r="S1110" s="15">
        <v>0.1148</v>
      </c>
      <c r="T1110" s="15">
        <v>0</v>
      </c>
      <c r="U1110" s="16">
        <f t="shared" si="1122"/>
        <v>5.74E-2</v>
      </c>
      <c r="V1110" s="16">
        <f t="shared" si="1123"/>
        <v>8.1175858480215649E-2</v>
      </c>
      <c r="W1110" s="15">
        <v>2.9492799999999999</v>
      </c>
      <c r="X1110" s="15">
        <v>3.9066999999999998</v>
      </c>
      <c r="Y1110" s="16">
        <f t="shared" si="1124"/>
        <v>3.4279899999999999</v>
      </c>
      <c r="Z1110" s="16">
        <f t="shared" si="1125"/>
        <v>0.67699817444362476</v>
      </c>
      <c r="AA1110" s="17">
        <v>0</v>
      </c>
      <c r="AB1110" s="17">
        <v>0</v>
      </c>
      <c r="AC1110" s="18">
        <f t="shared" si="1126"/>
        <v>0</v>
      </c>
      <c r="AD1110" s="18">
        <f t="shared" si="1127"/>
        <v>0</v>
      </c>
      <c r="AE1110" s="17">
        <v>0</v>
      </c>
      <c r="AF1110" s="17">
        <v>0</v>
      </c>
      <c r="AG1110" s="18">
        <f t="shared" si="1128"/>
        <v>0</v>
      </c>
      <c r="AH1110" s="18">
        <f t="shared" si="1129"/>
        <v>0</v>
      </c>
      <c r="AI1110" s="19">
        <f t="shared" si="1130"/>
        <v>6.1676626438964585E-2</v>
      </c>
      <c r="AJ1110" s="19">
        <f t="shared" si="1131"/>
        <v>5.260921277787582</v>
      </c>
      <c r="AK1110" s="19" t="e">
        <f t="shared" si="1132"/>
        <v>#DIV/0!</v>
      </c>
      <c r="AL1110" s="19">
        <f t="shared" si="1133"/>
        <v>0.75492871221235314</v>
      </c>
      <c r="AM1110" s="19">
        <f t="shared" si="1134"/>
        <v>2.5263115228293596</v>
      </c>
      <c r="AN1110" s="19">
        <f t="shared" si="1135"/>
        <v>2.7763949999999999</v>
      </c>
      <c r="AO1110" s="19" t="e">
        <f t="shared" si="1136"/>
        <v>#DIV/0!</v>
      </c>
    </row>
    <row r="1111" spans="1:41" s="31" customFormat="1" ht="9.75" customHeight="1" x14ac:dyDescent="0.25">
      <c r="A1111" s="1" t="s">
        <v>1054</v>
      </c>
      <c r="B1111" s="1" t="s">
        <v>1892</v>
      </c>
      <c r="C1111" s="11">
        <v>1.05653</v>
      </c>
      <c r="D1111" s="11">
        <v>1.0664</v>
      </c>
      <c r="E1111" s="12">
        <f t="shared" si="1114"/>
        <v>1.0614650000000001</v>
      </c>
      <c r="F1111" s="12">
        <f t="shared" si="1115"/>
        <v>6.9791439303112561E-3</v>
      </c>
      <c r="G1111" s="11">
        <v>0</v>
      </c>
      <c r="H1111" s="11">
        <v>0</v>
      </c>
      <c r="I1111" s="12">
        <f t="shared" si="1116"/>
        <v>0</v>
      </c>
      <c r="J1111" s="12">
        <f t="shared" si="1117"/>
        <v>0</v>
      </c>
      <c r="K1111" s="13">
        <v>0.68082900000000002</v>
      </c>
      <c r="L1111" s="13">
        <v>0.73663500000000004</v>
      </c>
      <c r="M1111" s="14">
        <f t="shared" si="1118"/>
        <v>0.70873200000000003</v>
      </c>
      <c r="N1111" s="14">
        <f t="shared" si="1119"/>
        <v>3.946080103089649E-2</v>
      </c>
      <c r="O1111" s="13">
        <v>0.47223900000000002</v>
      </c>
      <c r="P1111" s="13">
        <v>0.42890800000000001</v>
      </c>
      <c r="Q1111" s="14">
        <f t="shared" si="1120"/>
        <v>0.45057350000000002</v>
      </c>
      <c r="R1111" s="14">
        <f t="shared" si="1121"/>
        <v>3.0639643935594298E-2</v>
      </c>
      <c r="S1111" s="15">
        <v>6.1270199999999997E-2</v>
      </c>
      <c r="T1111" s="15">
        <v>6.4244399999999993E-2</v>
      </c>
      <c r="U1111" s="16">
        <f t="shared" si="1122"/>
        <v>6.2757299999999988E-2</v>
      </c>
      <c r="V1111" s="16">
        <f t="shared" si="1123"/>
        <v>2.103076988605027E-3</v>
      </c>
      <c r="W1111" s="15">
        <v>2.3330299999999999</v>
      </c>
      <c r="X1111" s="15">
        <v>2.23129</v>
      </c>
      <c r="Y1111" s="16">
        <f t="shared" si="1124"/>
        <v>2.2821600000000002</v>
      </c>
      <c r="Z1111" s="16">
        <f t="shared" si="1125"/>
        <v>7.1941043917919306E-2</v>
      </c>
      <c r="AA1111" s="17">
        <v>0.104213</v>
      </c>
      <c r="AB1111" s="17">
        <v>0.291993</v>
      </c>
      <c r="AC1111" s="18">
        <f t="shared" si="1126"/>
        <v>0.198103</v>
      </c>
      <c r="AD1111" s="18">
        <f t="shared" si="1127"/>
        <v>0.13278051137120991</v>
      </c>
      <c r="AE1111" s="17">
        <v>0</v>
      </c>
      <c r="AF1111" s="17">
        <v>0</v>
      </c>
      <c r="AG1111" s="18">
        <f t="shared" si="1128"/>
        <v>0</v>
      </c>
      <c r="AH1111" s="18">
        <f t="shared" si="1129"/>
        <v>0</v>
      </c>
      <c r="AI1111" s="19">
        <f t="shared" si="1130"/>
        <v>5.9123287155016871E-2</v>
      </c>
      <c r="AJ1111" s="19" t="e">
        <f t="shared" si="1131"/>
        <v>#DIV/0!</v>
      </c>
      <c r="AK1111" s="19" t="e">
        <f t="shared" si="1132"/>
        <v>#DIV/0!</v>
      </c>
      <c r="AL1111" s="19">
        <f t="shared" si="1133"/>
        <v>1.0455969416794768</v>
      </c>
      <c r="AM1111" s="19">
        <f t="shared" si="1134"/>
        <v>5.0650115907837456</v>
      </c>
      <c r="AN1111" s="19">
        <f t="shared" si="1135"/>
        <v>2.2821600000000002</v>
      </c>
      <c r="AO1111" s="19" t="e">
        <f t="shared" si="1136"/>
        <v>#DIV/0!</v>
      </c>
    </row>
    <row r="1112" spans="1:41" s="31" customFormat="1" ht="9.75" customHeight="1" x14ac:dyDescent="0.25">
      <c r="A1112" s="1" t="s">
        <v>947</v>
      </c>
      <c r="B1112" s="1" t="s">
        <v>1781</v>
      </c>
      <c r="C1112" s="11">
        <v>0.57836200000000004</v>
      </c>
      <c r="D1112" s="11">
        <v>1.16753</v>
      </c>
      <c r="E1112" s="12">
        <f t="shared" si="1114"/>
        <v>0.872946</v>
      </c>
      <c r="F1112" s="12">
        <f t="shared" si="1115"/>
        <v>0.41660468805811574</v>
      </c>
      <c r="G1112" s="11">
        <v>0.50707100000000005</v>
      </c>
      <c r="H1112" s="11">
        <v>0.919983</v>
      </c>
      <c r="I1112" s="12">
        <f t="shared" si="1116"/>
        <v>0.71352700000000002</v>
      </c>
      <c r="J1112" s="12">
        <f t="shared" si="1117"/>
        <v>0.29197287523329984</v>
      </c>
      <c r="K1112" s="13">
        <v>1.1274599999999999</v>
      </c>
      <c r="L1112" s="13">
        <v>1.91214</v>
      </c>
      <c r="M1112" s="14">
        <f t="shared" si="1118"/>
        <v>1.5198</v>
      </c>
      <c r="N1112" s="14">
        <f t="shared" si="1119"/>
        <v>0.55485254906145987</v>
      </c>
      <c r="O1112" s="13">
        <v>0.60431199999999996</v>
      </c>
      <c r="P1112" s="13">
        <v>0.83157800000000004</v>
      </c>
      <c r="Q1112" s="14">
        <f t="shared" si="1120"/>
        <v>0.71794500000000006</v>
      </c>
      <c r="R1112" s="14">
        <f t="shared" si="1121"/>
        <v>0.16070132973314147</v>
      </c>
      <c r="S1112" s="15">
        <v>0</v>
      </c>
      <c r="T1112" s="15">
        <v>8.47802E-2</v>
      </c>
      <c r="U1112" s="16">
        <f t="shared" si="1122"/>
        <v>4.23901E-2</v>
      </c>
      <c r="V1112" s="16">
        <f t="shared" si="1123"/>
        <v>5.9948654330351736E-2</v>
      </c>
      <c r="W1112" s="15">
        <v>4.0970899999999997</v>
      </c>
      <c r="X1112" s="15">
        <v>5.4181499999999998</v>
      </c>
      <c r="Y1112" s="16">
        <f t="shared" si="1124"/>
        <v>4.7576199999999993</v>
      </c>
      <c r="Z1112" s="16">
        <f t="shared" si="1125"/>
        <v>0.93413048435430623</v>
      </c>
      <c r="AA1112" s="17">
        <v>0</v>
      </c>
      <c r="AB1112" s="17">
        <v>0</v>
      </c>
      <c r="AC1112" s="18">
        <f t="shared" si="1126"/>
        <v>0</v>
      </c>
      <c r="AD1112" s="18">
        <f t="shared" si="1127"/>
        <v>0</v>
      </c>
      <c r="AE1112" s="17">
        <v>0</v>
      </c>
      <c r="AF1112" s="17">
        <v>0</v>
      </c>
      <c r="AG1112" s="18">
        <f t="shared" si="1128"/>
        <v>0</v>
      </c>
      <c r="AH1112" s="18">
        <f t="shared" si="1129"/>
        <v>0</v>
      </c>
      <c r="AI1112" s="19">
        <f t="shared" si="1130"/>
        <v>4.8559819278626626E-2</v>
      </c>
      <c r="AJ1112" s="19">
        <f t="shared" si="1131"/>
        <v>6.6677504845647038</v>
      </c>
      <c r="AK1112" s="19" t="e">
        <f t="shared" si="1132"/>
        <v>#DIV/0!</v>
      </c>
      <c r="AL1112" s="19">
        <f t="shared" si="1133"/>
        <v>0.75617876950619678</v>
      </c>
      <c r="AM1112" s="19">
        <f t="shared" si="1134"/>
        <v>6.6267193169393179</v>
      </c>
      <c r="AN1112" s="19">
        <f t="shared" si="1135"/>
        <v>4.0440929999999993</v>
      </c>
      <c r="AO1112" s="19" t="e">
        <f t="shared" si="1136"/>
        <v>#DIV/0!</v>
      </c>
    </row>
    <row r="1113" spans="1:41" s="31" customFormat="1" ht="9.75" customHeight="1" x14ac:dyDescent="0.25">
      <c r="A1113" s="1" t="s">
        <v>1025</v>
      </c>
      <c r="B1113" s="1" t="s">
        <v>1648</v>
      </c>
      <c r="C1113" s="11">
        <v>1.4942</v>
      </c>
      <c r="D1113" s="11">
        <v>1.8454200000000001</v>
      </c>
      <c r="E1113" s="12">
        <f t="shared" si="1114"/>
        <v>1.66981</v>
      </c>
      <c r="F1113" s="12">
        <f t="shared" si="1115"/>
        <v>0.24835004368833888</v>
      </c>
      <c r="G1113" s="11">
        <v>0</v>
      </c>
      <c r="H1113" s="11">
        <v>8.3997000000000002E-2</v>
      </c>
      <c r="I1113" s="12">
        <f t="shared" si="1116"/>
        <v>4.1998500000000001E-2</v>
      </c>
      <c r="J1113" s="12">
        <f t="shared" si="1117"/>
        <v>5.9394848299326432E-2</v>
      </c>
      <c r="K1113" s="13">
        <v>1.79234</v>
      </c>
      <c r="L1113" s="13">
        <v>1.93283</v>
      </c>
      <c r="M1113" s="14">
        <f t="shared" si="1118"/>
        <v>1.8625850000000002</v>
      </c>
      <c r="N1113" s="14">
        <f t="shared" si="1119"/>
        <v>9.9341431688898058E-2</v>
      </c>
      <c r="O1113" s="13">
        <v>1.7837400000000001</v>
      </c>
      <c r="P1113" s="13">
        <v>1.6996899999999999</v>
      </c>
      <c r="Q1113" s="14">
        <f t="shared" si="1120"/>
        <v>1.7417150000000001</v>
      </c>
      <c r="R1113" s="14">
        <f t="shared" si="1121"/>
        <v>5.9432324958729445E-2</v>
      </c>
      <c r="S1113" s="15">
        <v>4.0885600000000001E-2</v>
      </c>
      <c r="T1113" s="15">
        <v>3.6455399999999999E-2</v>
      </c>
      <c r="U1113" s="16">
        <f t="shared" si="1122"/>
        <v>3.8670499999999997E-2</v>
      </c>
      <c r="V1113" s="16">
        <f t="shared" si="1123"/>
        <v>3.1326244620126444E-3</v>
      </c>
      <c r="W1113" s="15">
        <v>2.45669</v>
      </c>
      <c r="X1113" s="15">
        <v>3.2249599999999998</v>
      </c>
      <c r="Y1113" s="16">
        <f t="shared" si="1124"/>
        <v>2.8408249999999997</v>
      </c>
      <c r="Z1113" s="16">
        <f t="shared" si="1125"/>
        <v>0.54324892678219339</v>
      </c>
      <c r="AA1113" s="17">
        <v>0</v>
      </c>
      <c r="AB1113" s="17">
        <v>0</v>
      </c>
      <c r="AC1113" s="18">
        <f t="shared" si="1126"/>
        <v>0</v>
      </c>
      <c r="AD1113" s="18">
        <f t="shared" si="1127"/>
        <v>0</v>
      </c>
      <c r="AE1113" s="17">
        <v>0</v>
      </c>
      <c r="AF1113" s="17">
        <v>0</v>
      </c>
      <c r="AG1113" s="18">
        <f t="shared" si="1128"/>
        <v>0</v>
      </c>
      <c r="AH1113" s="18">
        <f t="shared" si="1129"/>
        <v>0</v>
      </c>
      <c r="AI1113" s="19">
        <f t="shared" si="1130"/>
        <v>2.3158622837328797E-2</v>
      </c>
      <c r="AJ1113" s="19">
        <f t="shared" si="1131"/>
        <v>67.641106229984402</v>
      </c>
      <c r="AK1113" s="19" t="e">
        <f t="shared" si="1132"/>
        <v>#DIV/0!</v>
      </c>
      <c r="AL1113" s="19">
        <f t="shared" si="1133"/>
        <v>0.76177378944234975</v>
      </c>
      <c r="AM1113" s="19">
        <f t="shared" si="1134"/>
        <v>1.6310504301794493</v>
      </c>
      <c r="AN1113" s="19">
        <f t="shared" si="1135"/>
        <v>2.7988264999999997</v>
      </c>
      <c r="AO1113" s="19" t="e">
        <f t="shared" si="1136"/>
        <v>#DIV/0!</v>
      </c>
    </row>
    <row r="1114" spans="1:41" s="31" customFormat="1" ht="9.75" customHeight="1" x14ac:dyDescent="0.25">
      <c r="A1114" s="1" t="s">
        <v>1023</v>
      </c>
      <c r="B1114" s="1" t="s">
        <v>1651</v>
      </c>
      <c r="C1114" s="11">
        <v>0.149282</v>
      </c>
      <c r="D1114" s="11">
        <v>0</v>
      </c>
      <c r="E1114" s="12">
        <f t="shared" si="1114"/>
        <v>7.4640999999999999E-2</v>
      </c>
      <c r="F1114" s="12">
        <f t="shared" si="1115"/>
        <v>0.10555831450909019</v>
      </c>
      <c r="G1114" s="11">
        <v>8.84099E-3</v>
      </c>
      <c r="H1114" s="11">
        <v>0</v>
      </c>
      <c r="I1114" s="12">
        <f t="shared" si="1116"/>
        <v>4.420495E-3</v>
      </c>
      <c r="J1114" s="12">
        <f t="shared" si="1117"/>
        <v>6.2515239814024551E-3</v>
      </c>
      <c r="K1114" s="13">
        <v>6.3089099999999999E-5</v>
      </c>
      <c r="L1114" s="13">
        <v>0</v>
      </c>
      <c r="M1114" s="14">
        <f t="shared" si="1118"/>
        <v>3.1544549999999999E-5</v>
      </c>
      <c r="N1114" s="14">
        <f t="shared" si="1119"/>
        <v>4.4610730428956219E-5</v>
      </c>
      <c r="O1114" s="13">
        <v>1.1657200000000001</v>
      </c>
      <c r="P1114" s="13">
        <v>0</v>
      </c>
      <c r="Q1114" s="14">
        <f t="shared" si="1120"/>
        <v>0.58286000000000004</v>
      </c>
      <c r="R1114" s="14">
        <f t="shared" si="1121"/>
        <v>0.82428851696478223</v>
      </c>
      <c r="S1114" s="15">
        <v>2.3557700000000001E-3</v>
      </c>
      <c r="T1114" s="15">
        <v>0</v>
      </c>
      <c r="U1114" s="16">
        <f t="shared" si="1122"/>
        <v>1.177885E-3</v>
      </c>
      <c r="V1114" s="16">
        <f t="shared" si="1123"/>
        <v>1.665780941915833E-3</v>
      </c>
      <c r="W1114" s="15">
        <v>2.3000600000000002</v>
      </c>
      <c r="X1114" s="15">
        <v>3.4746899999999998</v>
      </c>
      <c r="Y1114" s="16">
        <f t="shared" si="1124"/>
        <v>2.887375</v>
      </c>
      <c r="Z1114" s="16">
        <f t="shared" si="1125"/>
        <v>0.83058883838515452</v>
      </c>
      <c r="AA1114" s="17">
        <v>0</v>
      </c>
      <c r="AB1114" s="17">
        <v>0</v>
      </c>
      <c r="AC1114" s="18">
        <f t="shared" si="1126"/>
        <v>0</v>
      </c>
      <c r="AD1114" s="18">
        <f t="shared" si="1127"/>
        <v>0</v>
      </c>
      <c r="AE1114" s="17">
        <v>0</v>
      </c>
      <c r="AF1114" s="17">
        <v>0</v>
      </c>
      <c r="AG1114" s="18">
        <f t="shared" si="1128"/>
        <v>0</v>
      </c>
      <c r="AH1114" s="18">
        <f t="shared" si="1129"/>
        <v>0</v>
      </c>
      <c r="AI1114" s="19">
        <f t="shared" si="1130"/>
        <v>1.578067014107528E-2</v>
      </c>
      <c r="AJ1114" s="19">
        <f t="shared" si="1131"/>
        <v>653.17911229398521</v>
      </c>
      <c r="AK1114" s="19" t="e">
        <f t="shared" si="1132"/>
        <v>#DIV/0!</v>
      </c>
      <c r="AL1114" s="19">
        <f t="shared" si="1133"/>
        <v>0.66194682115526859</v>
      </c>
      <c r="AM1114" s="19">
        <f t="shared" si="1134"/>
        <v>4.9538053735030712</v>
      </c>
      <c r="AN1114" s="19">
        <f t="shared" si="1135"/>
        <v>2.8829545049999998</v>
      </c>
      <c r="AO1114" s="19" t="e">
        <f t="shared" si="1136"/>
        <v>#DIV/0!</v>
      </c>
    </row>
    <row r="1115" spans="1:41" s="31" customFormat="1" ht="9.75" customHeight="1" x14ac:dyDescent="0.25">
      <c r="A1115" s="1" t="s">
        <v>884</v>
      </c>
      <c r="B1115" s="1" t="s">
        <v>1514</v>
      </c>
      <c r="C1115" s="11">
        <v>12.9953</v>
      </c>
      <c r="D1115" s="11">
        <v>8.1814599999999995</v>
      </c>
      <c r="E1115" s="12">
        <f t="shared" si="1114"/>
        <v>10.588380000000001</v>
      </c>
      <c r="F1115" s="12">
        <f t="shared" si="1115"/>
        <v>3.4038989075470409</v>
      </c>
      <c r="G1115" s="11">
        <v>1.3776500000000001E-4</v>
      </c>
      <c r="H1115" s="11">
        <v>9.1593300000000006</v>
      </c>
      <c r="I1115" s="12">
        <f t="shared" si="1116"/>
        <v>4.5797338825000002</v>
      </c>
      <c r="J1115" s="12">
        <f t="shared" si="1117"/>
        <v>6.4765269395596698</v>
      </c>
      <c r="K1115" s="13">
        <v>0</v>
      </c>
      <c r="L1115" s="13">
        <v>6.1828900000000004</v>
      </c>
      <c r="M1115" s="14">
        <f t="shared" si="1118"/>
        <v>3.0914450000000002</v>
      </c>
      <c r="N1115" s="14">
        <f t="shared" si="1119"/>
        <v>4.3719634463304935</v>
      </c>
      <c r="O1115" s="13">
        <v>0</v>
      </c>
      <c r="P1115" s="13">
        <v>5.4659499999999998E-4</v>
      </c>
      <c r="Q1115" s="14">
        <f t="shared" si="1120"/>
        <v>2.7329749999999999E-4</v>
      </c>
      <c r="R1115" s="14">
        <f t="shared" si="1121"/>
        <v>3.8650103106266094E-4</v>
      </c>
      <c r="S1115" s="15">
        <v>6.0046400000000002E-8</v>
      </c>
      <c r="T1115" s="15">
        <v>0.20671400000000001</v>
      </c>
      <c r="U1115" s="16">
        <f t="shared" si="1122"/>
        <v>0.1033570300232</v>
      </c>
      <c r="V1115" s="16">
        <f t="shared" si="1123"/>
        <v>0.14616882870697939</v>
      </c>
      <c r="W1115" s="15">
        <v>36.677599999999998</v>
      </c>
      <c r="X1115" s="15">
        <v>20.1938</v>
      </c>
      <c r="Y1115" s="16">
        <f t="shared" si="1124"/>
        <v>28.435699999999997</v>
      </c>
      <c r="Z1115" s="16">
        <f t="shared" si="1125"/>
        <v>11.655806759722831</v>
      </c>
      <c r="AA1115" s="17">
        <v>0.537296</v>
      </c>
      <c r="AB1115" s="17">
        <v>0</v>
      </c>
      <c r="AC1115" s="18">
        <f t="shared" si="1126"/>
        <v>0.268648</v>
      </c>
      <c r="AD1115" s="18">
        <f t="shared" si="1127"/>
        <v>0.37992564510440724</v>
      </c>
      <c r="AE1115" s="17">
        <v>0.95780500000000002</v>
      </c>
      <c r="AF1115" s="17">
        <v>3.0802100000000001E-4</v>
      </c>
      <c r="AG1115" s="18">
        <f t="shared" si="1128"/>
        <v>0.47905651050000003</v>
      </c>
      <c r="AH1115" s="18">
        <f t="shared" si="1129"/>
        <v>0.67705260681653323</v>
      </c>
      <c r="AI1115" s="19">
        <f t="shared" si="1130"/>
        <v>9.7613638746626014E-3</v>
      </c>
      <c r="AJ1115" s="19">
        <f t="shared" si="1131"/>
        <v>6.2090288932852626</v>
      </c>
      <c r="AK1115" s="19">
        <f t="shared" si="1132"/>
        <v>59.357715377505542</v>
      </c>
      <c r="AL1115" s="19">
        <f t="shared" si="1133"/>
        <v>1.8162802444314592</v>
      </c>
      <c r="AM1115" s="19">
        <f t="shared" si="1134"/>
        <v>104046.68904764953</v>
      </c>
      <c r="AN1115" s="19">
        <f t="shared" si="1135"/>
        <v>23.855966117499996</v>
      </c>
      <c r="AO1115" s="19">
        <f t="shared" si="1136"/>
        <v>9.5599032308736351</v>
      </c>
    </row>
    <row r="1116" spans="1:41" s="31" customFormat="1" ht="9.75" customHeight="1" x14ac:dyDescent="0.25">
      <c r="A1116" s="1" t="s">
        <v>969</v>
      </c>
      <c r="B1116" s="1" t="s">
        <v>1264</v>
      </c>
      <c r="C1116" s="11">
        <v>1.19398</v>
      </c>
      <c r="D1116" s="11">
        <v>1.09036</v>
      </c>
      <c r="E1116" s="12">
        <f t="shared" si="1114"/>
        <v>1.1421700000000001</v>
      </c>
      <c r="F1116" s="12">
        <f t="shared" si="1115"/>
        <v>7.327040466655009E-2</v>
      </c>
      <c r="G1116" s="11">
        <v>0.648837</v>
      </c>
      <c r="H1116" s="11">
        <v>0.50965000000000005</v>
      </c>
      <c r="I1116" s="12">
        <f t="shared" si="1116"/>
        <v>0.57924350000000002</v>
      </c>
      <c r="J1116" s="12">
        <f t="shared" si="1117"/>
        <v>9.8420071553012439E-2</v>
      </c>
      <c r="K1116" s="13">
        <v>0.75753599999999999</v>
      </c>
      <c r="L1116" s="13">
        <v>0.35999100000000001</v>
      </c>
      <c r="M1116" s="14">
        <f t="shared" si="1118"/>
        <v>0.55876349999999997</v>
      </c>
      <c r="N1116" s="14">
        <f t="shared" si="1119"/>
        <v>0.28110676532680606</v>
      </c>
      <c r="O1116" s="13">
        <v>1.1254200000000001</v>
      </c>
      <c r="P1116" s="13">
        <v>1.7250099999999999</v>
      </c>
      <c r="Q1116" s="14">
        <f t="shared" si="1120"/>
        <v>1.4252150000000001</v>
      </c>
      <c r="R1116" s="14">
        <f t="shared" si="1121"/>
        <v>0.42397415493164076</v>
      </c>
      <c r="S1116" s="15">
        <v>1.28848E-8</v>
      </c>
      <c r="T1116" s="15">
        <v>5.8127400000000003E-3</v>
      </c>
      <c r="U1116" s="16">
        <f t="shared" si="1122"/>
        <v>2.9063764424000003E-3</v>
      </c>
      <c r="V1116" s="16">
        <f t="shared" si="1123"/>
        <v>4.110218760344838E-3</v>
      </c>
      <c r="W1116" s="15">
        <v>4.0804</v>
      </c>
      <c r="X1116" s="15">
        <v>4.07043</v>
      </c>
      <c r="Y1116" s="16">
        <f t="shared" si="1124"/>
        <v>4.0754149999999996</v>
      </c>
      <c r="Z1116" s="16">
        <f t="shared" si="1125"/>
        <v>7.0498546084299032E-3</v>
      </c>
      <c r="AA1116" s="17">
        <v>0.66242599999999996</v>
      </c>
      <c r="AB1116" s="17">
        <v>0.682952</v>
      </c>
      <c r="AC1116" s="18">
        <f t="shared" si="1126"/>
        <v>0.67268899999999998</v>
      </c>
      <c r="AD1116" s="18">
        <f t="shared" si="1127"/>
        <v>1.4514073790635107E-2</v>
      </c>
      <c r="AE1116" s="17">
        <v>0</v>
      </c>
      <c r="AF1116" s="17">
        <v>0</v>
      </c>
      <c r="AG1116" s="18">
        <f t="shared" si="1128"/>
        <v>0</v>
      </c>
      <c r="AH1116" s="18">
        <f t="shared" si="1129"/>
        <v>0</v>
      </c>
      <c r="AI1116" s="19">
        <f t="shared" si="1130"/>
        <v>2.5446093334617437E-3</v>
      </c>
      <c r="AJ1116" s="19">
        <f t="shared" si="1131"/>
        <v>7.0357543934459335</v>
      </c>
      <c r="AK1116" s="19" t="e">
        <f t="shared" si="1132"/>
        <v>#DIV/0!</v>
      </c>
      <c r="AL1116" s="19">
        <f t="shared" si="1133"/>
        <v>1.0024493726707007</v>
      </c>
      <c r="AM1116" s="19">
        <f t="shared" si="1134"/>
        <v>2.859508916198608</v>
      </c>
      <c r="AN1116" s="19">
        <f t="shared" si="1135"/>
        <v>3.4961714999999995</v>
      </c>
      <c r="AO1116" s="19" t="e">
        <f t="shared" si="1136"/>
        <v>#DIV/0!</v>
      </c>
    </row>
    <row r="1117" spans="1:41" s="31" customFormat="1" ht="9.75" customHeight="1" x14ac:dyDescent="0.25">
      <c r="A1117" s="1" t="s">
        <v>939</v>
      </c>
      <c r="B1117" s="1" t="s">
        <v>1901</v>
      </c>
      <c r="C1117" s="11">
        <v>5.28058E-2</v>
      </c>
      <c r="D1117" s="11">
        <v>0</v>
      </c>
      <c r="E1117" s="12">
        <f t="shared" si="1114"/>
        <v>2.64029E-2</v>
      </c>
      <c r="F1117" s="12">
        <f t="shared" si="1115"/>
        <v>3.7339339265980591E-2</v>
      </c>
      <c r="G1117" s="11">
        <v>0</v>
      </c>
      <c r="H1117" s="11">
        <v>0</v>
      </c>
      <c r="I1117" s="12">
        <f t="shared" si="1116"/>
        <v>0</v>
      </c>
      <c r="J1117" s="12">
        <f t="shared" si="1117"/>
        <v>0</v>
      </c>
      <c r="K1117" s="13">
        <v>2.2328299999999999</v>
      </c>
      <c r="L1117" s="13">
        <v>1.5954299999999999</v>
      </c>
      <c r="M1117" s="14">
        <f t="shared" si="1118"/>
        <v>1.9141299999999999</v>
      </c>
      <c r="N1117" s="14">
        <f t="shared" si="1119"/>
        <v>0.45070986232830501</v>
      </c>
      <c r="O1117" s="13">
        <v>3.2707799999999998</v>
      </c>
      <c r="P1117" s="13">
        <v>0</v>
      </c>
      <c r="Q1117" s="14">
        <f t="shared" si="1120"/>
        <v>1.6353899999999999</v>
      </c>
      <c r="R1117" s="14">
        <f t="shared" si="1121"/>
        <v>2.3127907177693356</v>
      </c>
      <c r="S1117" s="15">
        <v>1.17527E-4</v>
      </c>
      <c r="T1117" s="15">
        <v>0</v>
      </c>
      <c r="U1117" s="16">
        <f t="shared" si="1122"/>
        <v>5.8763500000000001E-5</v>
      </c>
      <c r="V1117" s="16">
        <f t="shared" si="1123"/>
        <v>8.3104138672511377E-5</v>
      </c>
      <c r="W1117" s="15">
        <v>4.7744299999999997</v>
      </c>
      <c r="X1117" s="15">
        <v>5.65313</v>
      </c>
      <c r="Y1117" s="16">
        <f t="shared" si="1124"/>
        <v>5.2137799999999999</v>
      </c>
      <c r="Z1117" s="16">
        <f t="shared" si="1125"/>
        <v>0.62133472862861949</v>
      </c>
      <c r="AA1117" s="17">
        <v>0.99975999999999998</v>
      </c>
      <c r="AB1117" s="17">
        <v>0</v>
      </c>
      <c r="AC1117" s="18">
        <f t="shared" si="1126"/>
        <v>0.49987999999999999</v>
      </c>
      <c r="AD1117" s="18">
        <f t="shared" si="1127"/>
        <v>0.70693707555906271</v>
      </c>
      <c r="AE1117" s="17">
        <v>0</v>
      </c>
      <c r="AF1117" s="17">
        <v>0</v>
      </c>
      <c r="AG1117" s="18">
        <f t="shared" si="1128"/>
        <v>0</v>
      </c>
      <c r="AH1117" s="18">
        <f t="shared" si="1129"/>
        <v>0</v>
      </c>
      <c r="AI1117" s="19">
        <f t="shared" si="1130"/>
        <v>2.225645667710744E-3</v>
      </c>
      <c r="AJ1117" s="19" t="e">
        <f t="shared" si="1131"/>
        <v>#DIV/0!</v>
      </c>
      <c r="AK1117" s="19" t="e">
        <f t="shared" si="1132"/>
        <v>#DIV/0!</v>
      </c>
      <c r="AL1117" s="19">
        <f t="shared" si="1133"/>
        <v>0.84456398490747597</v>
      </c>
      <c r="AM1117" s="19">
        <f t="shared" si="1134"/>
        <v>3.1880958058933957</v>
      </c>
      <c r="AN1117" s="19">
        <f t="shared" si="1135"/>
        <v>5.2137799999999999</v>
      </c>
      <c r="AO1117" s="19" t="e">
        <f t="shared" si="1136"/>
        <v>#DIV/0!</v>
      </c>
    </row>
    <row r="1118" spans="1:41" s="31" customFormat="1" ht="9.75" customHeight="1" x14ac:dyDescent="0.25">
      <c r="A1118" s="1" t="s">
        <v>1087</v>
      </c>
      <c r="B1118" s="1" t="s">
        <v>1272</v>
      </c>
      <c r="C1118" s="11">
        <v>4.2649400000000001E-3</v>
      </c>
      <c r="D1118" s="11">
        <v>4.3646500000000001</v>
      </c>
      <c r="E1118" s="12">
        <f t="shared" si="1114"/>
        <v>2.1844574699999999</v>
      </c>
      <c r="F1118" s="12">
        <f t="shared" si="1115"/>
        <v>3.083257844510511</v>
      </c>
      <c r="G1118" s="11">
        <v>0</v>
      </c>
      <c r="H1118" s="11">
        <v>0</v>
      </c>
      <c r="I1118" s="12">
        <f t="shared" si="1116"/>
        <v>0</v>
      </c>
      <c r="J1118" s="12">
        <f t="shared" si="1117"/>
        <v>0</v>
      </c>
      <c r="K1118" s="13">
        <v>1.3980699999999999</v>
      </c>
      <c r="L1118" s="13">
        <v>2.6287799999999999</v>
      </c>
      <c r="M1118" s="14">
        <f t="shared" si="1118"/>
        <v>2.0134249999999998</v>
      </c>
      <c r="N1118" s="14">
        <f t="shared" si="1119"/>
        <v>0.87024338667409584</v>
      </c>
      <c r="O1118" s="13">
        <v>0</v>
      </c>
      <c r="P1118" s="13">
        <v>0</v>
      </c>
      <c r="Q1118" s="14">
        <f t="shared" si="1120"/>
        <v>0</v>
      </c>
      <c r="R1118" s="14">
        <f t="shared" si="1121"/>
        <v>0</v>
      </c>
      <c r="S1118" s="15">
        <v>3.1909600000000001E-3</v>
      </c>
      <c r="T1118" s="15">
        <v>0</v>
      </c>
      <c r="U1118" s="16">
        <f t="shared" si="1122"/>
        <v>1.59548E-3</v>
      </c>
      <c r="V1118" s="16">
        <f t="shared" si="1123"/>
        <v>2.2563494544950258E-3</v>
      </c>
      <c r="W1118" s="15">
        <v>2.4652699999999999</v>
      </c>
      <c r="X1118" s="15">
        <v>1.37659</v>
      </c>
      <c r="Y1118" s="16">
        <f t="shared" si="1124"/>
        <v>1.9209299999999998</v>
      </c>
      <c r="Z1118" s="16">
        <f t="shared" si="1125"/>
        <v>0.76981301054217144</v>
      </c>
      <c r="AA1118" s="17">
        <v>7.1964100000000003E-3</v>
      </c>
      <c r="AB1118" s="17">
        <v>0</v>
      </c>
      <c r="AC1118" s="18">
        <f t="shared" si="1126"/>
        <v>3.5982050000000002E-3</v>
      </c>
      <c r="AD1118" s="18">
        <f t="shared" si="1127"/>
        <v>5.0886303111986825E-3</v>
      </c>
      <c r="AE1118" s="17">
        <v>0</v>
      </c>
      <c r="AF1118" s="17">
        <v>0</v>
      </c>
      <c r="AG1118" s="18">
        <f t="shared" si="1128"/>
        <v>0</v>
      </c>
      <c r="AH1118" s="18">
        <f t="shared" si="1129"/>
        <v>0</v>
      </c>
      <c r="AI1118" s="19">
        <f t="shared" si="1130"/>
        <v>7.3037814739419034E-4</v>
      </c>
      <c r="AJ1118" s="19" t="e">
        <f t="shared" si="1131"/>
        <v>#DIV/0!</v>
      </c>
      <c r="AK1118" s="19" t="e">
        <f t="shared" si="1132"/>
        <v>#DIV/0!</v>
      </c>
      <c r="AL1118" s="19">
        <f t="shared" si="1133"/>
        <v>1.7908527593546371</v>
      </c>
      <c r="AM1118" s="19" t="e">
        <f t="shared" si="1134"/>
        <v>#DIV/0!</v>
      </c>
      <c r="AN1118" s="19">
        <f t="shared" si="1135"/>
        <v>1.9209299999999998</v>
      </c>
      <c r="AO1118" s="19" t="e">
        <f t="shared" si="1136"/>
        <v>#DIV/0!</v>
      </c>
    </row>
    <row r="1119" spans="1:41" s="31" customFormat="1" ht="9.75" customHeight="1" x14ac:dyDescent="0.25">
      <c r="A1119" s="1" t="s">
        <v>1118</v>
      </c>
      <c r="B1119" s="1" t="s">
        <v>1595</v>
      </c>
      <c r="C1119" s="11">
        <v>1.09118</v>
      </c>
      <c r="D1119" s="11">
        <v>0</v>
      </c>
      <c r="E1119" s="12">
        <f t="shared" si="1114"/>
        <v>0.54559000000000002</v>
      </c>
      <c r="F1119" s="12">
        <f t="shared" si="1115"/>
        <v>0.77158077749513698</v>
      </c>
      <c r="G1119" s="11">
        <v>0.27129399999999998</v>
      </c>
      <c r="H1119" s="11">
        <v>3.9475800000000004E-6</v>
      </c>
      <c r="I1119" s="12">
        <f t="shared" si="1116"/>
        <v>0.13564897378999999</v>
      </c>
      <c r="J1119" s="12">
        <f t="shared" si="1117"/>
        <v>0.19183103573463592</v>
      </c>
      <c r="K1119" s="13">
        <v>1.68048</v>
      </c>
      <c r="L1119" s="13">
        <v>0.19461700000000001</v>
      </c>
      <c r="M1119" s="14">
        <f t="shared" si="1118"/>
        <v>0.93754850000000001</v>
      </c>
      <c r="N1119" s="14">
        <f t="shared" si="1119"/>
        <v>1.0506638032141868</v>
      </c>
      <c r="O1119" s="13">
        <v>7.8399499999999994E-6</v>
      </c>
      <c r="P1119" s="13">
        <v>0</v>
      </c>
      <c r="Q1119" s="14">
        <f t="shared" si="1120"/>
        <v>3.9199749999999997E-6</v>
      </c>
      <c r="R1119" s="14">
        <f t="shared" si="1121"/>
        <v>5.5436818091634726E-6</v>
      </c>
      <c r="S1119" s="15">
        <v>7.3106699999999996E-4</v>
      </c>
      <c r="T1119" s="15">
        <v>8.0195999999999999E-10</v>
      </c>
      <c r="U1119" s="16">
        <f t="shared" si="1122"/>
        <v>3.6553390098E-4</v>
      </c>
      <c r="V1119" s="16">
        <f t="shared" si="1123"/>
        <v>5.169418661303515E-4</v>
      </c>
      <c r="W1119" s="15">
        <v>1.82877</v>
      </c>
      <c r="X1119" s="15">
        <v>1.5254000000000001</v>
      </c>
      <c r="Y1119" s="16">
        <f t="shared" si="1124"/>
        <v>1.6770849999999999</v>
      </c>
      <c r="Z1119" s="16">
        <f t="shared" si="1125"/>
        <v>0.21451498420856285</v>
      </c>
      <c r="AA1119" s="17">
        <v>0</v>
      </c>
      <c r="AB1119" s="17">
        <v>0.17296300000000001</v>
      </c>
      <c r="AC1119" s="18">
        <f t="shared" si="1126"/>
        <v>8.6481500000000003E-2</v>
      </c>
      <c r="AD1119" s="18">
        <f t="shared" si="1127"/>
        <v>0.12230331019436883</v>
      </c>
      <c r="AE1119" s="17">
        <v>7.0362499999999996E-5</v>
      </c>
      <c r="AF1119" s="17">
        <v>4.5748799999999999E-2</v>
      </c>
      <c r="AG1119" s="18">
        <f t="shared" si="1128"/>
        <v>2.2909581249999998E-2</v>
      </c>
      <c r="AH1119" s="18">
        <f t="shared" si="1129"/>
        <v>3.229953291025589E-2</v>
      </c>
      <c r="AI1119" s="19">
        <f t="shared" si="1130"/>
        <v>6.6997910698509864E-4</v>
      </c>
      <c r="AJ1119" s="19">
        <f t="shared" si="1131"/>
        <v>12.363418263645089</v>
      </c>
      <c r="AK1119" s="19">
        <f t="shared" si="1132"/>
        <v>73.204524417049313</v>
      </c>
      <c r="AL1119" s="19">
        <f t="shared" si="1133"/>
        <v>1.1988789825619508</v>
      </c>
      <c r="AM1119" s="19">
        <f t="shared" si="1134"/>
        <v>427830.53463351174</v>
      </c>
      <c r="AN1119" s="19">
        <f t="shared" si="1135"/>
        <v>1.54143602621</v>
      </c>
      <c r="AO1119" s="19">
        <f t="shared" si="1136"/>
        <v>5.9210586308730546</v>
      </c>
    </row>
    <row r="1120" spans="1:41" s="31" customFormat="1" ht="9.75" customHeight="1" x14ac:dyDescent="0.25">
      <c r="A1120" s="1" t="s">
        <v>994</v>
      </c>
      <c r="B1120" s="1" t="s">
        <v>1729</v>
      </c>
      <c r="C1120" s="11">
        <v>2.4142899999999999E-3</v>
      </c>
      <c r="D1120" s="11">
        <v>0</v>
      </c>
      <c r="E1120" s="12">
        <v>1.207145E-3</v>
      </c>
      <c r="F1120" s="12">
        <v>1.7071608307508699E-3</v>
      </c>
      <c r="G1120" s="11">
        <v>0.17404900000000001</v>
      </c>
      <c r="H1120" s="11">
        <v>3.3386300000000001E-2</v>
      </c>
      <c r="I1120" s="12">
        <v>0.10371765000000001</v>
      </c>
      <c r="J1120" s="12">
        <v>9.9463549030008994E-2</v>
      </c>
      <c r="K1120" s="13">
        <v>0</v>
      </c>
      <c r="L1120" s="13">
        <v>4.7815299999999998E-8</v>
      </c>
      <c r="M1120" s="14">
        <v>2.3907649999999999E-8</v>
      </c>
      <c r="N1120" s="14">
        <v>3.3810522874469123E-8</v>
      </c>
      <c r="O1120" s="13">
        <v>3.1297600000000001</v>
      </c>
      <c r="P1120" s="13">
        <v>0.44931399999999999</v>
      </c>
      <c r="Q1120" s="14">
        <v>1.7895370000000002</v>
      </c>
      <c r="R1120" s="14">
        <v>1.8953615432043565</v>
      </c>
      <c r="S1120" s="15">
        <v>1.3329199999999999E-6</v>
      </c>
      <c r="T1120" s="15">
        <v>0</v>
      </c>
      <c r="U1120" s="16">
        <v>6.6645999999999995E-7</v>
      </c>
      <c r="V1120" s="16">
        <v>9.4251677077917283E-7</v>
      </c>
      <c r="W1120" s="15">
        <v>2.7138</v>
      </c>
      <c r="X1120" s="15">
        <v>3.85975</v>
      </c>
      <c r="Y1120" s="16">
        <v>3.286775</v>
      </c>
      <c r="Z1120" s="16">
        <v>0.81030901590072379</v>
      </c>
      <c r="AA1120" s="17">
        <v>0</v>
      </c>
      <c r="AB1120" s="17">
        <v>0.37789</v>
      </c>
      <c r="AC1120" s="18">
        <v>0.188945</v>
      </c>
      <c r="AD1120" s="18">
        <v>0.26720858154258448</v>
      </c>
      <c r="AE1120" s="17">
        <v>0</v>
      </c>
      <c r="AF1120" s="17">
        <v>0</v>
      </c>
      <c r="AG1120" s="18">
        <v>0</v>
      </c>
      <c r="AH1120" s="18">
        <v>0</v>
      </c>
      <c r="AI1120" s="19">
        <v>5.5209606136793837E-4</v>
      </c>
      <c r="AJ1120" s="19">
        <v>31.689640095007935</v>
      </c>
      <c r="AK1120" s="19" t="e">
        <v>#DIV/0!</v>
      </c>
      <c r="AL1120" s="19">
        <v>0.70310253254744481</v>
      </c>
      <c r="AM1120" s="19">
        <v>1.8366622204514351</v>
      </c>
      <c r="AN1120" s="19">
        <v>3.1830573499999999</v>
      </c>
      <c r="AO1120" s="19" t="e">
        <v>#DIV/0!</v>
      </c>
    </row>
    <row r="1121" spans="1:41" s="31" customFormat="1" ht="9.75" customHeight="1" x14ac:dyDescent="0.25">
      <c r="A1121" s="1" t="s">
        <v>981</v>
      </c>
      <c r="B1121" s="1" t="s">
        <v>1663</v>
      </c>
      <c r="C1121" s="11">
        <v>0</v>
      </c>
      <c r="D1121" s="11">
        <v>4.2232899999999999E-4</v>
      </c>
      <c r="E1121" s="12">
        <f t="shared" ref="E1121:E1131" si="1137">AVERAGE(C1121:D1121)</f>
        <v>2.1116449999999999E-4</v>
      </c>
      <c r="F1121" s="12">
        <f t="shared" ref="F1121:F1131" si="1138">STDEV(C1121:D1121)</f>
        <v>2.986316997917334E-4</v>
      </c>
      <c r="G1121" s="11">
        <v>0</v>
      </c>
      <c r="H1121" s="11">
        <v>0.348412</v>
      </c>
      <c r="I1121" s="12">
        <f t="shared" ref="I1121:I1131" si="1139">AVERAGE(G1121:H1121)</f>
        <v>0.174206</v>
      </c>
      <c r="J1121" s="12">
        <f t="shared" ref="J1121:J1131" si="1140">STDEV(G1121:H1121)</f>
        <v>0.2463644878467674</v>
      </c>
      <c r="K1121" s="13">
        <v>0</v>
      </c>
      <c r="L1121" s="13">
        <v>8.3574600000000006E-3</v>
      </c>
      <c r="M1121" s="14">
        <f t="shared" ref="M1121:M1131" si="1141">AVERAGE(K1121:L1121)</f>
        <v>4.1787300000000003E-3</v>
      </c>
      <c r="N1121" s="14">
        <f t="shared" ref="N1121:N1131" si="1142">STDEV(K1121:L1121)</f>
        <v>5.9096166394953242E-3</v>
      </c>
      <c r="O1121" s="13">
        <v>0</v>
      </c>
      <c r="P1121" s="13">
        <v>0</v>
      </c>
      <c r="Q1121" s="14">
        <f t="shared" ref="Q1121:Q1131" si="1143">AVERAGE(O1121:P1121)</f>
        <v>0</v>
      </c>
      <c r="R1121" s="14">
        <f t="shared" ref="R1121:R1131" si="1144">STDEV(O1121:P1121)</f>
        <v>0</v>
      </c>
      <c r="S1121" s="15">
        <v>0</v>
      </c>
      <c r="T1121" s="15">
        <v>1.1612999999999999E-9</v>
      </c>
      <c r="U1121" s="16">
        <f t="shared" ref="U1121:U1131" si="1145">AVERAGE(S1121:T1121)</f>
        <v>5.8064999999999995E-10</v>
      </c>
      <c r="V1121" s="16">
        <f t="shared" ref="V1121:V1131" si="1146">STDEV(S1121:T1121)</f>
        <v>8.2116310499193754E-10</v>
      </c>
      <c r="W1121" s="15">
        <v>3.5964</v>
      </c>
      <c r="X1121" s="15">
        <v>3.6971599999999998</v>
      </c>
      <c r="Y1121" s="16">
        <f t="shared" ref="Y1121:Y1131" si="1147">AVERAGE(W1121:X1121)</f>
        <v>3.6467799999999997</v>
      </c>
      <c r="Z1121" s="16">
        <f t="shared" ref="Z1121:Z1131" si="1148">STDEV(W1121:X1121)</f>
        <v>7.1248079272356352E-2</v>
      </c>
      <c r="AA1121" s="17">
        <v>6.1232600000000001E-6</v>
      </c>
      <c r="AB1121" s="17">
        <v>2.5078499999999999</v>
      </c>
      <c r="AC1121" s="18">
        <f t="shared" ref="AC1121:AC1131" si="1149">AVERAGE(AA1121:AB1121)</f>
        <v>1.2539280616299999</v>
      </c>
      <c r="AD1121" s="18">
        <f t="shared" ref="AD1121:AD1131" si="1150">STDEV(AA1121:AB1121)</f>
        <v>1.7733134114000142</v>
      </c>
      <c r="AE1121" s="17">
        <v>0</v>
      </c>
      <c r="AF1121" s="17">
        <v>0</v>
      </c>
      <c r="AG1121" s="18">
        <f t="shared" ref="AG1121:AG1131" si="1151">AVERAGE(AE1121:AF1121)</f>
        <v>0</v>
      </c>
      <c r="AH1121" s="18">
        <f t="shared" ref="AH1121:AH1131" si="1152">STDEV(AE1121:AF1121)</f>
        <v>0</v>
      </c>
      <c r="AI1121" s="19">
        <f t="shared" ref="AI1121:AI1131" si="1153">U1121/E1121</f>
        <v>2.7497519706200615E-6</v>
      </c>
      <c r="AJ1121" s="19">
        <f t="shared" ref="AJ1121:AJ1131" si="1154">Y1121/I1121</f>
        <v>20.933722145046666</v>
      </c>
      <c r="AK1121" s="19" t="e">
        <f t="shared" ref="AK1121:AK1131" si="1155">Y1121/AG1121</f>
        <v>#DIV/0!</v>
      </c>
      <c r="AL1121" s="19">
        <f t="shared" ref="AL1121:AL1131" si="1156">W1121/X1121</f>
        <v>0.97274664877906292</v>
      </c>
      <c r="AM1121" s="19" t="e">
        <f t="shared" ref="AM1121:AM1131" si="1157">Y1121/Q1121</f>
        <v>#DIV/0!</v>
      </c>
      <c r="AN1121" s="19">
        <f t="shared" ref="AN1121:AN1131" si="1158">Y1121-I1121</f>
        <v>3.4725739999999998</v>
      </c>
      <c r="AO1121" s="19" t="e">
        <f t="shared" ref="AO1121:AO1131" si="1159">I1121/AG1121</f>
        <v>#DIV/0!</v>
      </c>
    </row>
    <row r="1122" spans="1:41" s="31" customFormat="1" ht="9.75" customHeight="1" x14ac:dyDescent="0.25">
      <c r="A1122" s="1" t="s">
        <v>1204</v>
      </c>
      <c r="B1122" s="1"/>
      <c r="C1122" s="11">
        <v>0.245591</v>
      </c>
      <c r="D1122" s="11">
        <v>0.32048100000000002</v>
      </c>
      <c r="E1122" s="12">
        <f t="shared" si="1137"/>
        <v>0.28303600000000001</v>
      </c>
      <c r="F1122" s="12">
        <f t="shared" si="1138"/>
        <v>5.2955226843060366E-2</v>
      </c>
      <c r="G1122" s="11">
        <v>0</v>
      </c>
      <c r="H1122" s="11">
        <v>0</v>
      </c>
      <c r="I1122" s="12">
        <f t="shared" si="1139"/>
        <v>0</v>
      </c>
      <c r="J1122" s="12">
        <f t="shared" si="1140"/>
        <v>0</v>
      </c>
      <c r="K1122" s="13">
        <v>0</v>
      </c>
      <c r="L1122" s="13">
        <v>0</v>
      </c>
      <c r="M1122" s="14">
        <f t="shared" si="1141"/>
        <v>0</v>
      </c>
      <c r="N1122" s="14">
        <f t="shared" si="1142"/>
        <v>0</v>
      </c>
      <c r="O1122" s="13">
        <v>0</v>
      </c>
      <c r="P1122" s="13">
        <v>0</v>
      </c>
      <c r="Q1122" s="14">
        <f t="shared" si="1143"/>
        <v>0</v>
      </c>
      <c r="R1122" s="14">
        <f t="shared" si="1144"/>
        <v>0</v>
      </c>
      <c r="S1122" s="15">
        <v>0</v>
      </c>
      <c r="T1122" s="15">
        <v>5.0677699999999996E-7</v>
      </c>
      <c r="U1122" s="16">
        <f t="shared" si="1145"/>
        <v>2.5338849999999998E-7</v>
      </c>
      <c r="V1122" s="16">
        <f t="shared" si="1146"/>
        <v>3.5834545324937497E-7</v>
      </c>
      <c r="W1122" s="15">
        <v>1.1487400000000001</v>
      </c>
      <c r="X1122" s="15">
        <v>0.88889499999999999</v>
      </c>
      <c r="Y1122" s="16">
        <f t="shared" si="1147"/>
        <v>1.0188174999999999</v>
      </c>
      <c r="Z1122" s="16">
        <f t="shared" si="1148"/>
        <v>0.18373816155741948</v>
      </c>
      <c r="AA1122" s="17">
        <v>0</v>
      </c>
      <c r="AB1122" s="17">
        <v>0</v>
      </c>
      <c r="AC1122" s="18">
        <f t="shared" si="1149"/>
        <v>0</v>
      </c>
      <c r="AD1122" s="18">
        <f t="shared" si="1150"/>
        <v>0</v>
      </c>
      <c r="AE1122" s="17">
        <v>0</v>
      </c>
      <c r="AF1122" s="17">
        <v>0</v>
      </c>
      <c r="AG1122" s="18">
        <f t="shared" si="1151"/>
        <v>0</v>
      </c>
      <c r="AH1122" s="18">
        <f t="shared" si="1152"/>
        <v>0</v>
      </c>
      <c r="AI1122" s="19">
        <f t="shared" si="1153"/>
        <v>8.9525184075523949E-7</v>
      </c>
      <c r="AJ1122" s="19" t="e">
        <f t="shared" si="1154"/>
        <v>#DIV/0!</v>
      </c>
      <c r="AK1122" s="19" t="e">
        <f t="shared" si="1155"/>
        <v>#DIV/0!</v>
      </c>
      <c r="AL1122" s="19">
        <f t="shared" si="1156"/>
        <v>1.2923236152751452</v>
      </c>
      <c r="AM1122" s="19" t="e">
        <f t="shared" si="1157"/>
        <v>#DIV/0!</v>
      </c>
      <c r="AN1122" s="19">
        <f t="shared" si="1158"/>
        <v>1.0188174999999999</v>
      </c>
      <c r="AO1122" s="19" t="e">
        <f t="shared" si="1159"/>
        <v>#DIV/0!</v>
      </c>
    </row>
    <row r="1123" spans="1:41" s="31" customFormat="1" ht="9.75" customHeight="1" x14ac:dyDescent="0.25">
      <c r="A1123" s="1" t="s">
        <v>992</v>
      </c>
      <c r="B1123" s="1" t="s">
        <v>1621</v>
      </c>
      <c r="C1123" s="11">
        <v>1.0878399999999999</v>
      </c>
      <c r="D1123" s="11">
        <v>3.1899299999999999</v>
      </c>
      <c r="E1123" s="12">
        <f t="shared" si="1137"/>
        <v>2.1388850000000001</v>
      </c>
      <c r="F1123" s="12">
        <f t="shared" si="1138"/>
        <v>1.4864020936644291</v>
      </c>
      <c r="G1123" s="11">
        <v>0.111389</v>
      </c>
      <c r="H1123" s="11">
        <v>0</v>
      </c>
      <c r="I1123" s="12">
        <f t="shared" si="1139"/>
        <v>5.5694500000000001E-2</v>
      </c>
      <c r="J1123" s="12">
        <f t="shared" si="1140"/>
        <v>7.8763917249588339E-2</v>
      </c>
      <c r="K1123" s="13">
        <v>4.6563099999999997E-8</v>
      </c>
      <c r="L1123" s="13">
        <v>8.2310700000000001E-2</v>
      </c>
      <c r="M1123" s="14">
        <f t="shared" si="1141"/>
        <v>4.1155373281550001E-2</v>
      </c>
      <c r="N1123" s="14">
        <f t="shared" si="1142"/>
        <v>5.8202421209127796E-2</v>
      </c>
      <c r="O1123" s="13">
        <v>0</v>
      </c>
      <c r="P1123" s="13">
        <v>7.4186999999999998E-6</v>
      </c>
      <c r="Q1123" s="14">
        <f t="shared" si="1143"/>
        <v>3.7093499999999999E-6</v>
      </c>
      <c r="R1123" s="14">
        <f t="shared" si="1144"/>
        <v>5.2458130775886402E-6</v>
      </c>
      <c r="S1123" s="15">
        <v>1.4555200000000001E-7</v>
      </c>
      <c r="T1123" s="15">
        <v>3.6175799999999998E-7</v>
      </c>
      <c r="U1123" s="16">
        <f t="shared" si="1145"/>
        <v>2.5365499999999998E-7</v>
      </c>
      <c r="V1123" s="16">
        <f t="shared" si="1146"/>
        <v>1.5288072873321869E-7</v>
      </c>
      <c r="W1123" s="15">
        <v>2.5331299999999999</v>
      </c>
      <c r="X1123" s="15">
        <v>4.1171499999999996</v>
      </c>
      <c r="Y1123" s="16">
        <f t="shared" si="1147"/>
        <v>3.3251399999999998</v>
      </c>
      <c r="Z1123" s="16">
        <f t="shared" si="1148"/>
        <v>1.120071283535115</v>
      </c>
      <c r="AA1123" s="17">
        <v>0</v>
      </c>
      <c r="AB1123" s="17">
        <v>3.7561700000000002E-4</v>
      </c>
      <c r="AC1123" s="18">
        <f t="shared" si="1149"/>
        <v>1.8780850000000001E-4</v>
      </c>
      <c r="AD1123" s="18">
        <f t="shared" si="1150"/>
        <v>2.6560132782894744E-4</v>
      </c>
      <c r="AE1123" s="17">
        <v>0</v>
      </c>
      <c r="AF1123" s="17">
        <v>4.2895799999999997E-5</v>
      </c>
      <c r="AG1123" s="18">
        <f t="shared" si="1151"/>
        <v>2.1447899999999998E-5</v>
      </c>
      <c r="AH1123" s="18">
        <f t="shared" si="1152"/>
        <v>3.0331911064421904E-5</v>
      </c>
      <c r="AI1123" s="19">
        <f t="shared" si="1153"/>
        <v>1.1859216367406381E-7</v>
      </c>
      <c r="AJ1123" s="19">
        <f t="shared" si="1154"/>
        <v>59.703202291070028</v>
      </c>
      <c r="AK1123" s="19">
        <f t="shared" si="1155"/>
        <v>155033.35990936175</v>
      </c>
      <c r="AL1123" s="19">
        <f t="shared" si="1156"/>
        <v>0.61526298531751333</v>
      </c>
      <c r="AM1123" s="19">
        <f t="shared" si="1157"/>
        <v>896421.20587164862</v>
      </c>
      <c r="AN1123" s="19">
        <f t="shared" si="1158"/>
        <v>3.2694454999999998</v>
      </c>
      <c r="AO1123" s="19">
        <f t="shared" si="1159"/>
        <v>2596.7344122268382</v>
      </c>
    </row>
    <row r="1124" spans="1:41" s="31" customFormat="1" ht="9.75" customHeight="1" x14ac:dyDescent="0.25">
      <c r="A1124" s="1" t="s">
        <v>1077</v>
      </c>
      <c r="B1124" s="1"/>
      <c r="C1124" s="11">
        <v>0.24032500000000001</v>
      </c>
      <c r="D1124" s="11">
        <v>0.28289199999999998</v>
      </c>
      <c r="E1124" s="12">
        <f t="shared" si="1137"/>
        <v>0.26160850000000002</v>
      </c>
      <c r="F1124" s="12">
        <f t="shared" si="1138"/>
        <v>3.0099414354767744E-2</v>
      </c>
      <c r="G1124" s="11">
        <v>0.40694900000000001</v>
      </c>
      <c r="H1124" s="11">
        <v>0</v>
      </c>
      <c r="I1124" s="12">
        <f t="shared" si="1139"/>
        <v>0.2034745</v>
      </c>
      <c r="J1124" s="12">
        <f t="shared" si="1140"/>
        <v>0.28775639749708432</v>
      </c>
      <c r="K1124" s="13">
        <v>0</v>
      </c>
      <c r="L1124" s="13">
        <v>0.499612</v>
      </c>
      <c r="M1124" s="14">
        <f t="shared" si="1141"/>
        <v>0.249806</v>
      </c>
      <c r="N1124" s="14">
        <f t="shared" si="1142"/>
        <v>0.35327903316217335</v>
      </c>
      <c r="O1124" s="13">
        <v>0</v>
      </c>
      <c r="P1124" s="13">
        <v>0.96115899999999999</v>
      </c>
      <c r="Q1124" s="14">
        <f t="shared" si="1143"/>
        <v>0.48057949999999999</v>
      </c>
      <c r="R1124" s="14">
        <f t="shared" si="1144"/>
        <v>0.67964204669848083</v>
      </c>
      <c r="S1124" s="15">
        <v>0</v>
      </c>
      <c r="T1124" s="15">
        <v>7.7830999999999997E-9</v>
      </c>
      <c r="U1124" s="16">
        <f t="shared" si="1145"/>
        <v>3.8915499999999999E-9</v>
      </c>
      <c r="V1124" s="16">
        <f t="shared" si="1146"/>
        <v>5.5034827886530182E-9</v>
      </c>
      <c r="W1124" s="15">
        <v>2.55288</v>
      </c>
      <c r="X1124" s="15">
        <v>1.42923</v>
      </c>
      <c r="Y1124" s="16">
        <f t="shared" si="1147"/>
        <v>1.991055</v>
      </c>
      <c r="Z1124" s="16">
        <f t="shared" si="1148"/>
        <v>0.79454053468026531</v>
      </c>
      <c r="AA1124" s="17">
        <v>0</v>
      </c>
      <c r="AB1124" s="17">
        <v>0</v>
      </c>
      <c r="AC1124" s="18">
        <f t="shared" si="1149"/>
        <v>0</v>
      </c>
      <c r="AD1124" s="18">
        <f t="shared" si="1150"/>
        <v>0</v>
      </c>
      <c r="AE1124" s="17">
        <v>0</v>
      </c>
      <c r="AF1124" s="17">
        <v>0</v>
      </c>
      <c r="AG1124" s="18">
        <f t="shared" si="1151"/>
        <v>0</v>
      </c>
      <c r="AH1124" s="18">
        <f t="shared" si="1152"/>
        <v>0</v>
      </c>
      <c r="AI1124" s="19">
        <f t="shared" si="1153"/>
        <v>1.4875472318368858E-8</v>
      </c>
      <c r="AJ1124" s="19">
        <f t="shared" si="1154"/>
        <v>9.785280219388671</v>
      </c>
      <c r="AK1124" s="19" t="e">
        <f t="shared" si="1155"/>
        <v>#DIV/0!</v>
      </c>
      <c r="AL1124" s="19">
        <f t="shared" si="1156"/>
        <v>1.7861925652274302</v>
      </c>
      <c r="AM1124" s="19">
        <f t="shared" si="1157"/>
        <v>4.1430294051244383</v>
      </c>
      <c r="AN1124" s="19">
        <f t="shared" si="1158"/>
        <v>1.7875805</v>
      </c>
      <c r="AO1124" s="19" t="e">
        <f t="shared" si="1159"/>
        <v>#DIV/0!</v>
      </c>
    </row>
    <row r="1125" spans="1:41" s="31" customFormat="1" ht="9.75" customHeight="1" x14ac:dyDescent="0.25">
      <c r="A1125" s="1" t="s">
        <v>1202</v>
      </c>
      <c r="B1125" s="1" t="s">
        <v>2049</v>
      </c>
      <c r="C1125" s="11">
        <v>0</v>
      </c>
      <c r="D1125" s="11">
        <v>1.00464</v>
      </c>
      <c r="E1125" s="12">
        <f t="shared" si="1137"/>
        <v>0.50231999999999999</v>
      </c>
      <c r="F1125" s="12">
        <f t="shared" si="1138"/>
        <v>0.71038775665125309</v>
      </c>
      <c r="G1125" s="11">
        <v>0</v>
      </c>
      <c r="H1125" s="11">
        <v>0</v>
      </c>
      <c r="I1125" s="12">
        <f t="shared" si="1139"/>
        <v>0</v>
      </c>
      <c r="J1125" s="12">
        <f t="shared" si="1140"/>
        <v>0</v>
      </c>
      <c r="K1125" s="13">
        <v>9.5594799999999994E-2</v>
      </c>
      <c r="L1125" s="13">
        <v>0.58262800000000003</v>
      </c>
      <c r="M1125" s="14">
        <f t="shared" si="1141"/>
        <v>0.33911140000000001</v>
      </c>
      <c r="N1125" s="14">
        <f t="shared" si="1142"/>
        <v>0.34438447838298408</v>
      </c>
      <c r="O1125" s="13">
        <v>0</v>
      </c>
      <c r="P1125" s="13">
        <v>0</v>
      </c>
      <c r="Q1125" s="14">
        <f t="shared" si="1143"/>
        <v>0</v>
      </c>
      <c r="R1125" s="14">
        <f t="shared" si="1144"/>
        <v>0</v>
      </c>
      <c r="S1125" s="15">
        <v>0</v>
      </c>
      <c r="T1125" s="15">
        <v>1.28454E-8</v>
      </c>
      <c r="U1125" s="16">
        <f t="shared" si="1145"/>
        <v>6.4227000000000002E-9</v>
      </c>
      <c r="V1125" s="16">
        <f t="shared" si="1146"/>
        <v>9.0830694470536778E-9</v>
      </c>
      <c r="W1125" s="15">
        <v>0.73371200000000003</v>
      </c>
      <c r="X1125" s="15">
        <v>1.3196300000000001</v>
      </c>
      <c r="Y1125" s="16">
        <f t="shared" si="1147"/>
        <v>1.0266710000000001</v>
      </c>
      <c r="Z1125" s="16">
        <f t="shared" si="1148"/>
        <v>0.41430659101925932</v>
      </c>
      <c r="AA1125" s="17">
        <v>0</v>
      </c>
      <c r="AB1125" s="17">
        <v>1.3350599999999999</v>
      </c>
      <c r="AC1125" s="18">
        <f t="shared" si="1149"/>
        <v>0.66752999999999996</v>
      </c>
      <c r="AD1125" s="18">
        <f t="shared" si="1150"/>
        <v>0.94402997929091215</v>
      </c>
      <c r="AE1125" s="17">
        <v>0</v>
      </c>
      <c r="AF1125" s="17">
        <v>0</v>
      </c>
      <c r="AG1125" s="18">
        <f t="shared" si="1151"/>
        <v>0</v>
      </c>
      <c r="AH1125" s="18">
        <f t="shared" si="1152"/>
        <v>0</v>
      </c>
      <c r="AI1125" s="19">
        <f t="shared" si="1153"/>
        <v>1.2786072623029146E-8</v>
      </c>
      <c r="AJ1125" s="19" t="e">
        <f t="shared" si="1154"/>
        <v>#DIV/0!</v>
      </c>
      <c r="AK1125" s="19" t="e">
        <f t="shared" si="1155"/>
        <v>#DIV/0!</v>
      </c>
      <c r="AL1125" s="19">
        <f t="shared" si="1156"/>
        <v>0.55599827224297715</v>
      </c>
      <c r="AM1125" s="19" t="e">
        <f t="shared" si="1157"/>
        <v>#DIV/0!</v>
      </c>
      <c r="AN1125" s="19">
        <f t="shared" si="1158"/>
        <v>1.0266710000000001</v>
      </c>
      <c r="AO1125" s="19" t="e">
        <f t="shared" si="1159"/>
        <v>#DIV/0!</v>
      </c>
    </row>
    <row r="1126" spans="1:41" s="31" customFormat="1" ht="9.75" customHeight="1" x14ac:dyDescent="0.25">
      <c r="A1126" s="1" t="s">
        <v>1028</v>
      </c>
      <c r="B1126" s="1" t="s">
        <v>1955</v>
      </c>
      <c r="C1126" s="11">
        <v>0.65533699999999995</v>
      </c>
      <c r="D1126" s="11">
        <v>0.97000900000000001</v>
      </c>
      <c r="E1126" s="12">
        <f t="shared" si="1137"/>
        <v>0.81267299999999998</v>
      </c>
      <c r="F1126" s="12">
        <f t="shared" si="1138"/>
        <v>0.22250670504953329</v>
      </c>
      <c r="G1126" s="11">
        <v>0</v>
      </c>
      <c r="H1126" s="11">
        <v>0</v>
      </c>
      <c r="I1126" s="12">
        <f t="shared" si="1139"/>
        <v>0</v>
      </c>
      <c r="J1126" s="12">
        <f t="shared" si="1140"/>
        <v>0</v>
      </c>
      <c r="K1126" s="13">
        <v>0</v>
      </c>
      <c r="L1126" s="13">
        <v>0</v>
      </c>
      <c r="M1126" s="14">
        <f t="shared" si="1141"/>
        <v>0</v>
      </c>
      <c r="N1126" s="14">
        <f t="shared" si="1142"/>
        <v>0</v>
      </c>
      <c r="O1126" s="13">
        <v>0.86585999999999996</v>
      </c>
      <c r="P1126" s="13">
        <v>2.3178299999999998</v>
      </c>
      <c r="Q1126" s="14">
        <f t="shared" si="1143"/>
        <v>1.591845</v>
      </c>
      <c r="R1126" s="14">
        <f t="shared" si="1144"/>
        <v>1.0266978330794312</v>
      </c>
      <c r="S1126" s="15">
        <v>0</v>
      </c>
      <c r="T1126" s="15">
        <v>6.01517E-9</v>
      </c>
      <c r="U1126" s="16">
        <f t="shared" si="1145"/>
        <v>3.007585E-9</v>
      </c>
      <c r="V1126" s="16">
        <f t="shared" si="1146"/>
        <v>4.2533674969898854E-9</v>
      </c>
      <c r="W1126" s="15">
        <v>2.4867499999999998</v>
      </c>
      <c r="X1126" s="15">
        <v>3.1340499999999998</v>
      </c>
      <c r="Y1126" s="16">
        <f t="shared" si="1147"/>
        <v>2.8103999999999996</v>
      </c>
      <c r="Z1126" s="16">
        <f t="shared" si="1148"/>
        <v>0.45771021946205614</v>
      </c>
      <c r="AA1126" s="17">
        <v>2.4171999999999998</v>
      </c>
      <c r="AB1126" s="17">
        <v>2.49397</v>
      </c>
      <c r="AC1126" s="18">
        <f t="shared" si="1149"/>
        <v>2.4555850000000001</v>
      </c>
      <c r="AD1126" s="18">
        <f t="shared" si="1150"/>
        <v>5.4284587591691413E-2</v>
      </c>
      <c r="AE1126" s="17">
        <v>0</v>
      </c>
      <c r="AF1126" s="17">
        <v>0</v>
      </c>
      <c r="AG1126" s="18">
        <f t="shared" si="1151"/>
        <v>0</v>
      </c>
      <c r="AH1126" s="18">
        <f t="shared" si="1152"/>
        <v>0</v>
      </c>
      <c r="AI1126" s="19">
        <f t="shared" si="1153"/>
        <v>3.7008550794723092E-9</v>
      </c>
      <c r="AJ1126" s="19" t="e">
        <f t="shared" si="1154"/>
        <v>#DIV/0!</v>
      </c>
      <c r="AK1126" s="19" t="e">
        <f t="shared" si="1155"/>
        <v>#DIV/0!</v>
      </c>
      <c r="AL1126" s="19">
        <f t="shared" si="1156"/>
        <v>0.793462133660918</v>
      </c>
      <c r="AM1126" s="19">
        <f t="shared" si="1157"/>
        <v>1.7654985252961184</v>
      </c>
      <c r="AN1126" s="19">
        <f t="shared" si="1158"/>
        <v>2.8103999999999996</v>
      </c>
      <c r="AO1126" s="19" t="e">
        <f t="shared" si="1159"/>
        <v>#DIV/0!</v>
      </c>
    </row>
    <row r="1127" spans="1:41" s="31" customFormat="1" ht="9.75" customHeight="1" x14ac:dyDescent="0.25">
      <c r="A1127" s="1" t="s">
        <v>1163</v>
      </c>
      <c r="B1127" s="1" t="s">
        <v>1468</v>
      </c>
      <c r="C1127" s="11">
        <v>0.225909</v>
      </c>
      <c r="D1127" s="11">
        <v>0.44805899999999999</v>
      </c>
      <c r="E1127" s="12">
        <f t="shared" si="1137"/>
        <v>0.33698400000000001</v>
      </c>
      <c r="F1127" s="12">
        <f t="shared" si="1138"/>
        <v>0.15708377144059144</v>
      </c>
      <c r="G1127" s="11">
        <v>0</v>
      </c>
      <c r="H1127" s="11">
        <v>0.34220400000000001</v>
      </c>
      <c r="I1127" s="12">
        <f t="shared" si="1139"/>
        <v>0.171102</v>
      </c>
      <c r="J1127" s="12">
        <f t="shared" si="1140"/>
        <v>0.24197476894916131</v>
      </c>
      <c r="K1127" s="13">
        <v>0</v>
      </c>
      <c r="L1127" s="13">
        <v>0</v>
      </c>
      <c r="M1127" s="14">
        <f t="shared" si="1141"/>
        <v>0</v>
      </c>
      <c r="N1127" s="14">
        <f t="shared" si="1142"/>
        <v>0</v>
      </c>
      <c r="O1127" s="13">
        <v>0</v>
      </c>
      <c r="P1127" s="13">
        <v>0</v>
      </c>
      <c r="Q1127" s="14">
        <f t="shared" si="1143"/>
        <v>0</v>
      </c>
      <c r="R1127" s="14">
        <f t="shared" si="1144"/>
        <v>0</v>
      </c>
      <c r="S1127" s="15">
        <v>1.1698099999999999E-9</v>
      </c>
      <c r="T1127" s="15">
        <v>0</v>
      </c>
      <c r="U1127" s="16">
        <f t="shared" si="1145"/>
        <v>5.8490499999999996E-10</v>
      </c>
      <c r="V1127" s="16">
        <f t="shared" si="1146"/>
        <v>8.2718058369983509E-10</v>
      </c>
      <c r="W1127" s="15">
        <v>1.1104400000000001</v>
      </c>
      <c r="X1127" s="15">
        <v>1.5003899999999999</v>
      </c>
      <c r="Y1127" s="16">
        <f t="shared" si="1147"/>
        <v>1.305415</v>
      </c>
      <c r="Z1127" s="16">
        <f t="shared" si="1148"/>
        <v>0.27573628932369421</v>
      </c>
      <c r="AA1127" s="17">
        <v>7.8701599999999997E-2</v>
      </c>
      <c r="AB1127" s="17">
        <v>0.102954</v>
      </c>
      <c r="AC1127" s="18">
        <f t="shared" si="1149"/>
        <v>9.08278E-2</v>
      </c>
      <c r="AD1127" s="18">
        <f t="shared" si="1150"/>
        <v>1.7149036500048676E-2</v>
      </c>
      <c r="AE1127" s="17">
        <v>0</v>
      </c>
      <c r="AF1127" s="17">
        <v>0</v>
      </c>
      <c r="AG1127" s="18">
        <f t="shared" si="1151"/>
        <v>0</v>
      </c>
      <c r="AH1127" s="18">
        <f t="shared" si="1152"/>
        <v>0</v>
      </c>
      <c r="AI1127" s="19">
        <f t="shared" si="1153"/>
        <v>1.7357055527858887E-9</v>
      </c>
      <c r="AJ1127" s="19">
        <f t="shared" si="1154"/>
        <v>7.6294549450035651</v>
      </c>
      <c r="AK1127" s="19" t="e">
        <f t="shared" si="1155"/>
        <v>#DIV/0!</v>
      </c>
      <c r="AL1127" s="19">
        <f t="shared" si="1156"/>
        <v>0.7401009070974881</v>
      </c>
      <c r="AM1127" s="19" t="e">
        <f t="shared" si="1157"/>
        <v>#DIV/0!</v>
      </c>
      <c r="AN1127" s="19">
        <f t="shared" si="1158"/>
        <v>1.1343129999999999</v>
      </c>
      <c r="AO1127" s="19" t="e">
        <f t="shared" si="1159"/>
        <v>#DIV/0!</v>
      </c>
    </row>
    <row r="1128" spans="1:41" s="31" customFormat="1" ht="9.75" customHeight="1" x14ac:dyDescent="0.25">
      <c r="A1128" s="1" t="s">
        <v>1159</v>
      </c>
      <c r="B1128" s="1" t="s">
        <v>2047</v>
      </c>
      <c r="C1128" s="11">
        <v>3.2724000000000002</v>
      </c>
      <c r="D1128" s="11">
        <v>1.99607</v>
      </c>
      <c r="E1128" s="12">
        <f t="shared" si="1137"/>
        <v>2.6342350000000003</v>
      </c>
      <c r="F1128" s="12">
        <f t="shared" si="1138"/>
        <v>0.90250159803182362</v>
      </c>
      <c r="G1128" s="11">
        <v>0</v>
      </c>
      <c r="H1128" s="11">
        <v>0</v>
      </c>
      <c r="I1128" s="12">
        <f t="shared" si="1139"/>
        <v>0</v>
      </c>
      <c r="J1128" s="12">
        <f t="shared" si="1140"/>
        <v>0</v>
      </c>
      <c r="K1128" s="13">
        <v>0</v>
      </c>
      <c r="L1128" s="13">
        <v>0</v>
      </c>
      <c r="M1128" s="14">
        <f t="shared" si="1141"/>
        <v>0</v>
      </c>
      <c r="N1128" s="14">
        <f t="shared" si="1142"/>
        <v>0</v>
      </c>
      <c r="O1128" s="13">
        <v>0</v>
      </c>
      <c r="P1128" s="13">
        <v>0</v>
      </c>
      <c r="Q1128" s="14">
        <f t="shared" si="1143"/>
        <v>0</v>
      </c>
      <c r="R1128" s="14">
        <f t="shared" si="1144"/>
        <v>0</v>
      </c>
      <c r="S1128" s="15">
        <v>6.8522899999999997E-9</v>
      </c>
      <c r="T1128" s="15">
        <v>0</v>
      </c>
      <c r="U1128" s="16">
        <f t="shared" si="1145"/>
        <v>3.4261449999999999E-9</v>
      </c>
      <c r="V1128" s="16">
        <f t="shared" si="1146"/>
        <v>4.8453007256567674E-9</v>
      </c>
      <c r="W1128" s="15">
        <v>1.2799</v>
      </c>
      <c r="X1128" s="15">
        <v>1.3928400000000001</v>
      </c>
      <c r="Y1128" s="16">
        <f t="shared" si="1147"/>
        <v>1.3363700000000001</v>
      </c>
      <c r="Z1128" s="16">
        <f t="shared" si="1148"/>
        <v>7.9860639867208705E-2</v>
      </c>
      <c r="AA1128" s="17">
        <v>0</v>
      </c>
      <c r="AB1128" s="17">
        <v>0</v>
      </c>
      <c r="AC1128" s="18">
        <f t="shared" si="1149"/>
        <v>0</v>
      </c>
      <c r="AD1128" s="18">
        <f t="shared" si="1150"/>
        <v>0</v>
      </c>
      <c r="AE1128" s="17">
        <v>0</v>
      </c>
      <c r="AF1128" s="17">
        <v>0</v>
      </c>
      <c r="AG1128" s="18">
        <f t="shared" si="1151"/>
        <v>0</v>
      </c>
      <c r="AH1128" s="18">
        <f t="shared" si="1152"/>
        <v>0</v>
      </c>
      <c r="AI1128" s="19">
        <f t="shared" si="1153"/>
        <v>1.3006223818300187E-9</v>
      </c>
      <c r="AJ1128" s="19" t="e">
        <f t="shared" si="1154"/>
        <v>#DIV/0!</v>
      </c>
      <c r="AK1128" s="19" t="e">
        <f t="shared" si="1155"/>
        <v>#DIV/0!</v>
      </c>
      <c r="AL1128" s="19">
        <f t="shared" si="1156"/>
        <v>0.91891387381178025</v>
      </c>
      <c r="AM1128" s="19" t="e">
        <f t="shared" si="1157"/>
        <v>#DIV/0!</v>
      </c>
      <c r="AN1128" s="19">
        <f t="shared" si="1158"/>
        <v>1.3363700000000001</v>
      </c>
      <c r="AO1128" s="19" t="e">
        <f t="shared" si="1159"/>
        <v>#DIV/0!</v>
      </c>
    </row>
    <row r="1129" spans="1:41" s="31" customFormat="1" ht="9.75" customHeight="1" x14ac:dyDescent="0.25">
      <c r="A1129" s="1" t="s">
        <v>917</v>
      </c>
      <c r="B1129" s="1" t="s">
        <v>1753</v>
      </c>
      <c r="C1129" s="11">
        <v>8.3721899999999998</v>
      </c>
      <c r="D1129" s="11">
        <v>6.2467499999999996</v>
      </c>
      <c r="E1129" s="12">
        <f t="shared" si="1137"/>
        <v>7.3094699999999992</v>
      </c>
      <c r="F1129" s="12">
        <f t="shared" si="1138"/>
        <v>1.5029130370051378</v>
      </c>
      <c r="G1129" s="11">
        <v>0.82347000000000004</v>
      </c>
      <c r="H1129" s="11">
        <v>1.4974400000000001</v>
      </c>
      <c r="I1129" s="12">
        <f t="shared" si="1139"/>
        <v>1.160455</v>
      </c>
      <c r="J1129" s="12">
        <f t="shared" si="1140"/>
        <v>0.47656875731629739</v>
      </c>
      <c r="K1129" s="13">
        <v>2.41919</v>
      </c>
      <c r="L1129" s="13">
        <v>2.85859</v>
      </c>
      <c r="M1129" s="14">
        <f t="shared" si="1141"/>
        <v>2.63889</v>
      </c>
      <c r="N1129" s="14">
        <f t="shared" si="1142"/>
        <v>0.31070271965336899</v>
      </c>
      <c r="O1129" s="13">
        <v>0.17912700000000001</v>
      </c>
      <c r="P1129" s="13">
        <v>4.6532299999999998</v>
      </c>
      <c r="Q1129" s="14">
        <f t="shared" si="1143"/>
        <v>2.4161785</v>
      </c>
      <c r="R1129" s="14">
        <f t="shared" si="1144"/>
        <v>3.1636685710270758</v>
      </c>
      <c r="S1129" s="15">
        <v>0</v>
      </c>
      <c r="T1129" s="15">
        <v>6.07013E-9</v>
      </c>
      <c r="U1129" s="16">
        <f t="shared" si="1145"/>
        <v>3.035065E-9</v>
      </c>
      <c r="V1129" s="16">
        <f t="shared" si="1146"/>
        <v>4.2922300856838977E-9</v>
      </c>
      <c r="W1129" s="15">
        <v>5.6770100000000001</v>
      </c>
      <c r="X1129" s="15">
        <v>8.5248899999999992</v>
      </c>
      <c r="Y1129" s="16">
        <f t="shared" si="1147"/>
        <v>7.1009499999999992</v>
      </c>
      <c r="Z1129" s="16">
        <f t="shared" si="1148"/>
        <v>2.0137552600055435</v>
      </c>
      <c r="AA1129" s="17">
        <v>6.9984000000000002</v>
      </c>
      <c r="AB1129" s="17">
        <v>2.0108000000000001</v>
      </c>
      <c r="AC1129" s="18">
        <f t="shared" si="1149"/>
        <v>4.5045999999999999</v>
      </c>
      <c r="AD1129" s="18">
        <f t="shared" si="1150"/>
        <v>3.526765781846025</v>
      </c>
      <c r="AE1129" s="17">
        <v>0</v>
      </c>
      <c r="AF1129" s="17">
        <v>8.0480099999999995E-3</v>
      </c>
      <c r="AG1129" s="18">
        <f t="shared" si="1151"/>
        <v>4.0240049999999998E-3</v>
      </c>
      <c r="AH1129" s="18">
        <f t="shared" si="1152"/>
        <v>5.6908024460571461E-3</v>
      </c>
      <c r="AI1129" s="19">
        <f t="shared" si="1153"/>
        <v>4.1522367558797019E-10</v>
      </c>
      <c r="AJ1129" s="19">
        <f t="shared" si="1154"/>
        <v>6.119108453149841</v>
      </c>
      <c r="AK1129" s="19">
        <f t="shared" si="1155"/>
        <v>1764.6474097323437</v>
      </c>
      <c r="AL1129" s="19">
        <f t="shared" si="1156"/>
        <v>0.66593351937678968</v>
      </c>
      <c r="AM1129" s="19">
        <f t="shared" si="1157"/>
        <v>2.9389177993264979</v>
      </c>
      <c r="AN1129" s="19">
        <f t="shared" si="1158"/>
        <v>5.9404949999999994</v>
      </c>
      <c r="AO1129" s="19">
        <f t="shared" si="1159"/>
        <v>288.38309097528457</v>
      </c>
    </row>
    <row r="1130" spans="1:41" s="31" customFormat="1" ht="9.75" customHeight="1" x14ac:dyDescent="0.25">
      <c r="A1130" s="1" t="s">
        <v>912</v>
      </c>
      <c r="B1130" s="1" t="s">
        <v>1532</v>
      </c>
      <c r="C1130" s="11">
        <v>4.2920200000000003E-6</v>
      </c>
      <c r="D1130" s="11">
        <v>2.4707300000000001</v>
      </c>
      <c r="E1130" s="12">
        <f t="shared" si="1137"/>
        <v>1.23536714601</v>
      </c>
      <c r="F1130" s="12">
        <f t="shared" si="1138"/>
        <v>1.747066902564592</v>
      </c>
      <c r="G1130" s="11">
        <v>4.4281500000000001E-6</v>
      </c>
      <c r="H1130" s="11">
        <v>9.1279400000000001E-8</v>
      </c>
      <c r="I1130" s="12">
        <f t="shared" si="1139"/>
        <v>2.2597147000000001E-6</v>
      </c>
      <c r="J1130" s="12">
        <f t="shared" si="1140"/>
        <v>3.0666306103885711E-6</v>
      </c>
      <c r="K1130" s="13">
        <v>0</v>
      </c>
      <c r="L1130" s="13">
        <v>0</v>
      </c>
      <c r="M1130" s="14">
        <f t="shared" si="1141"/>
        <v>0</v>
      </c>
      <c r="N1130" s="14">
        <f t="shared" si="1142"/>
        <v>0</v>
      </c>
      <c r="O1130" s="13">
        <v>0</v>
      </c>
      <c r="P1130" s="13">
        <v>1.95648</v>
      </c>
      <c r="Q1130" s="14">
        <f t="shared" si="1143"/>
        <v>0.97824</v>
      </c>
      <c r="R1130" s="14">
        <f t="shared" si="1144"/>
        <v>1.3834402752558566</v>
      </c>
      <c r="S1130" s="15">
        <v>6.7678799999999998E-10</v>
      </c>
      <c r="T1130" s="15">
        <v>0</v>
      </c>
      <c r="U1130" s="16">
        <f t="shared" si="1145"/>
        <v>3.3839399999999999E-10</v>
      </c>
      <c r="V1130" s="16">
        <f t="shared" si="1146"/>
        <v>4.7856138422568111E-10</v>
      </c>
      <c r="W1130" s="15">
        <v>5.8386199999999997</v>
      </c>
      <c r="X1130" s="15">
        <v>9.4881799999999998</v>
      </c>
      <c r="Y1130" s="16">
        <f t="shared" si="1147"/>
        <v>7.6633999999999993</v>
      </c>
      <c r="Z1130" s="16">
        <f t="shared" si="1148"/>
        <v>2.5806286243471779</v>
      </c>
      <c r="AA1130" s="17">
        <v>8.5199599999999997E-5</v>
      </c>
      <c r="AB1130" s="17">
        <v>0</v>
      </c>
      <c r="AC1130" s="18">
        <f t="shared" si="1149"/>
        <v>4.2599799999999998E-5</v>
      </c>
      <c r="AD1130" s="18">
        <f t="shared" si="1150"/>
        <v>6.0245214914381372E-5</v>
      </c>
      <c r="AE1130" s="17">
        <v>3.9755600000000002E-7</v>
      </c>
      <c r="AF1130" s="17">
        <v>3.01157E-7</v>
      </c>
      <c r="AG1130" s="18">
        <f t="shared" si="1151"/>
        <v>3.4935650000000001E-7</v>
      </c>
      <c r="AH1130" s="18">
        <f t="shared" si="1152"/>
        <v>6.8164386599602009E-8</v>
      </c>
      <c r="AI1130" s="19">
        <f t="shared" si="1153"/>
        <v>2.7392180623626588E-10</v>
      </c>
      <c r="AJ1130" s="19">
        <f t="shared" si="1154"/>
        <v>3391313.0715129655</v>
      </c>
      <c r="AK1130" s="19">
        <f t="shared" si="1155"/>
        <v>21935759.031247448</v>
      </c>
      <c r="AL1130" s="19">
        <f t="shared" si="1156"/>
        <v>0.61535721286906442</v>
      </c>
      <c r="AM1130" s="19">
        <f t="shared" si="1157"/>
        <v>7.8338649002289822</v>
      </c>
      <c r="AN1130" s="19">
        <f t="shared" si="1158"/>
        <v>7.6633977402852995</v>
      </c>
      <c r="AO1130" s="19">
        <f t="shared" si="1159"/>
        <v>6.4682199987691655</v>
      </c>
    </row>
    <row r="1131" spans="1:41" s="31" customFormat="1" ht="9.75" customHeight="1" x14ac:dyDescent="0.25">
      <c r="A1131" s="1" t="s">
        <v>1086</v>
      </c>
      <c r="B1131" s="1" t="s">
        <v>1278</v>
      </c>
      <c r="C1131" s="11">
        <v>4.4290500000000002</v>
      </c>
      <c r="D1131" s="11">
        <v>2.5678299999999998</v>
      </c>
      <c r="E1131" s="12">
        <f t="shared" si="1137"/>
        <v>3.49844</v>
      </c>
      <c r="F1131" s="12">
        <f t="shared" si="1138"/>
        <v>1.3160812832800257</v>
      </c>
      <c r="G1131" s="11">
        <v>0</v>
      </c>
      <c r="H1131" s="11">
        <v>0.26185799999999998</v>
      </c>
      <c r="I1131" s="12">
        <f t="shared" si="1139"/>
        <v>0.13092899999999999</v>
      </c>
      <c r="J1131" s="12">
        <f t="shared" si="1140"/>
        <v>0.18516156750794696</v>
      </c>
      <c r="K1131" s="13">
        <v>0</v>
      </c>
      <c r="L1131" s="13">
        <v>0.38629599999999997</v>
      </c>
      <c r="M1131" s="14">
        <f t="shared" si="1141"/>
        <v>0.19314799999999999</v>
      </c>
      <c r="N1131" s="14">
        <f t="shared" si="1142"/>
        <v>0.27315252114523852</v>
      </c>
      <c r="O1131" s="13">
        <v>0</v>
      </c>
      <c r="P1131" s="13">
        <v>0</v>
      </c>
      <c r="Q1131" s="14">
        <f t="shared" si="1143"/>
        <v>0</v>
      </c>
      <c r="R1131" s="14">
        <f t="shared" si="1144"/>
        <v>0</v>
      </c>
      <c r="S1131" s="15">
        <v>0</v>
      </c>
      <c r="T1131" s="15">
        <v>0</v>
      </c>
      <c r="U1131" s="16">
        <f t="shared" si="1145"/>
        <v>0</v>
      </c>
      <c r="V1131" s="16">
        <f t="shared" si="1146"/>
        <v>0</v>
      </c>
      <c r="W1131" s="15">
        <v>1.5644400000000001</v>
      </c>
      <c r="X1131" s="15">
        <v>2.3021099999999999</v>
      </c>
      <c r="Y1131" s="16">
        <f t="shared" si="1147"/>
        <v>1.9332750000000001</v>
      </c>
      <c r="Z1131" s="16">
        <f t="shared" si="1148"/>
        <v>0.52161145927787922</v>
      </c>
      <c r="AA1131" s="17">
        <v>0</v>
      </c>
      <c r="AB1131" s="17">
        <v>0.70343599999999995</v>
      </c>
      <c r="AC1131" s="18">
        <f t="shared" si="1149"/>
        <v>0.35171799999999998</v>
      </c>
      <c r="AD1131" s="18">
        <f t="shared" si="1150"/>
        <v>0.49740436573074021</v>
      </c>
      <c r="AE1131" s="17">
        <v>0</v>
      </c>
      <c r="AF1131" s="17">
        <v>0</v>
      </c>
      <c r="AG1131" s="18">
        <f t="shared" si="1151"/>
        <v>0</v>
      </c>
      <c r="AH1131" s="18">
        <f t="shared" si="1152"/>
        <v>0</v>
      </c>
      <c r="AI1131" s="19">
        <f t="shared" si="1153"/>
        <v>0</v>
      </c>
      <c r="AJ1131" s="19">
        <f t="shared" si="1154"/>
        <v>14.765827280434436</v>
      </c>
      <c r="AK1131" s="19" t="e">
        <f t="shared" si="1155"/>
        <v>#DIV/0!</v>
      </c>
      <c r="AL1131" s="19">
        <f t="shared" si="1156"/>
        <v>0.67956787468887248</v>
      </c>
      <c r="AM1131" s="19" t="e">
        <f t="shared" si="1157"/>
        <v>#DIV/0!</v>
      </c>
      <c r="AN1131" s="19">
        <f t="shared" si="1158"/>
        <v>1.802346</v>
      </c>
      <c r="AO1131" s="19" t="e">
        <f t="shared" si="1159"/>
        <v>#DIV/0!</v>
      </c>
    </row>
    <row r="1132" spans="1:41" s="31" customFormat="1" ht="9.75" customHeight="1" x14ac:dyDescent="0.25">
      <c r="A1132" s="1" t="s">
        <v>1171</v>
      </c>
      <c r="B1132" s="1" t="s">
        <v>1348</v>
      </c>
      <c r="C1132" s="20">
        <v>0.36260399999999998</v>
      </c>
      <c r="D1132" s="20">
        <v>0.33272000000000002</v>
      </c>
      <c r="E1132" s="21">
        <v>0.34766200000000003</v>
      </c>
      <c r="F1132" s="21">
        <v>2.1131179048978762E-2</v>
      </c>
      <c r="G1132" s="20">
        <v>0.17965400000000001</v>
      </c>
      <c r="H1132" s="20">
        <v>0.24676400000000001</v>
      </c>
      <c r="I1132" s="21">
        <v>0.21320900000000001</v>
      </c>
      <c r="J1132" s="21">
        <v>4.7453936085429103E-2</v>
      </c>
      <c r="K1132" s="22">
        <v>0</v>
      </c>
      <c r="L1132" s="22">
        <v>0</v>
      </c>
      <c r="M1132" s="23">
        <v>0</v>
      </c>
      <c r="N1132" s="23">
        <v>0</v>
      </c>
      <c r="O1132" s="22">
        <v>0.20261299999999999</v>
      </c>
      <c r="P1132" s="22">
        <v>0.228438</v>
      </c>
      <c r="Q1132" s="23">
        <v>0.21552549999999998</v>
      </c>
      <c r="R1132" s="23">
        <v>1.8261032624142602E-2</v>
      </c>
      <c r="S1132" s="24">
        <v>0</v>
      </c>
      <c r="T1132" s="24">
        <v>0</v>
      </c>
      <c r="U1132" s="25">
        <v>0</v>
      </c>
      <c r="V1132" s="25">
        <v>0</v>
      </c>
      <c r="W1132" s="24">
        <v>1.1457200000000001</v>
      </c>
      <c r="X1132" s="24">
        <v>1.28362</v>
      </c>
      <c r="Y1132" s="25">
        <v>1.2146699999999999</v>
      </c>
      <c r="Z1132" s="25">
        <v>9.7510025125624844E-2</v>
      </c>
      <c r="AA1132" s="26">
        <v>0</v>
      </c>
      <c r="AB1132" s="26">
        <v>0</v>
      </c>
      <c r="AC1132" s="27">
        <v>0</v>
      </c>
      <c r="AD1132" s="27">
        <v>0</v>
      </c>
      <c r="AE1132" s="26">
        <v>0</v>
      </c>
      <c r="AF1132" s="26">
        <v>0</v>
      </c>
      <c r="AG1132" s="27">
        <v>0</v>
      </c>
      <c r="AH1132" s="27">
        <v>0</v>
      </c>
      <c r="AI1132" s="28">
        <v>0</v>
      </c>
      <c r="AJ1132" s="28">
        <v>5.6970859579098434</v>
      </c>
      <c r="AK1132" s="28" t="e">
        <v>#DIV/0!</v>
      </c>
      <c r="AL1132" s="28">
        <v>0.89256945201851023</v>
      </c>
      <c r="AM1132" s="28">
        <v>5.6358528341193965</v>
      </c>
      <c r="AN1132" s="28">
        <v>1.0014609999999999</v>
      </c>
      <c r="AO1132" s="28" t="e">
        <v>#DIV/0!</v>
      </c>
    </row>
    <row r="1133" spans="1:41" s="31" customFormat="1" ht="9.75" customHeight="1" x14ac:dyDescent="0.25">
      <c r="A1133" s="1" t="s">
        <v>930</v>
      </c>
      <c r="B1133" s="1" t="s">
        <v>1899</v>
      </c>
      <c r="C1133" s="11">
        <v>2.0371899999999998</v>
      </c>
      <c r="D1133" s="11">
        <v>1.4278299999999999</v>
      </c>
      <c r="E1133" s="12">
        <f t="shared" ref="E1133:E1163" si="1160">AVERAGE(C1133:D1133)</f>
        <v>1.73251</v>
      </c>
      <c r="F1133" s="12">
        <f t="shared" ref="F1133:F1163" si="1161">STDEV(C1133:D1133)</f>
        <v>0.43088258818383279</v>
      </c>
      <c r="G1133" s="11">
        <v>6.0782800000000001E-3</v>
      </c>
      <c r="H1133" s="11">
        <v>1.72682</v>
      </c>
      <c r="I1133" s="12">
        <f t="shared" ref="I1133:I1163" si="1162">AVERAGE(G1133:H1133)</f>
        <v>0.86644914000000006</v>
      </c>
      <c r="J1133" s="12">
        <f t="shared" ref="J1133:J1163" si="1163">STDEV(G1133:H1133)</f>
        <v>1.2167481388826034</v>
      </c>
      <c r="K1133" s="13">
        <v>4.6185900000000003E-6</v>
      </c>
      <c r="L1133" s="13">
        <v>7.7208399999999996E-2</v>
      </c>
      <c r="M1133" s="14">
        <f t="shared" ref="M1133:M1163" si="1164">AVERAGE(K1133:L1133)</f>
        <v>3.8606509295000001E-2</v>
      </c>
      <c r="N1133" s="14">
        <f t="shared" ref="N1133:N1163" si="1165">STDEV(K1133:L1133)</f>
        <v>5.4591317368254913E-2</v>
      </c>
      <c r="O1133" s="13">
        <v>3.28721</v>
      </c>
      <c r="P1133" s="13">
        <v>2.2767599999999999</v>
      </c>
      <c r="Q1133" s="14">
        <f t="shared" ref="Q1133:Q1163" si="1166">AVERAGE(O1133:P1133)</f>
        <v>2.7819849999999997</v>
      </c>
      <c r="R1133" s="14">
        <f t="shared" ref="R1133:R1163" si="1167">STDEV(O1133:P1133)</f>
        <v>0.71449604704994829</v>
      </c>
      <c r="S1133" s="15">
        <v>0</v>
      </c>
      <c r="T1133" s="15">
        <v>0</v>
      </c>
      <c r="U1133" s="16">
        <f t="shared" ref="U1133:U1163" si="1168">AVERAGE(S1133:T1133)</f>
        <v>0</v>
      </c>
      <c r="V1133" s="16">
        <f t="shared" ref="V1133:V1163" si="1169">STDEV(S1133:T1133)</f>
        <v>0</v>
      </c>
      <c r="W1133" s="15">
        <v>7.59009</v>
      </c>
      <c r="X1133" s="15">
        <v>3.9363100000000002</v>
      </c>
      <c r="Y1133" s="16">
        <f t="shared" ref="Y1133:Y1163" si="1170">AVERAGE(W1133:X1133)</f>
        <v>5.7632000000000003</v>
      </c>
      <c r="Z1133" s="16">
        <f t="shared" ref="Z1133:Z1163" si="1171">STDEV(W1133:X1133)</f>
        <v>2.5836126149637844</v>
      </c>
      <c r="AA1133" s="17">
        <v>0</v>
      </c>
      <c r="AB1133" s="17">
        <v>0</v>
      </c>
      <c r="AC1133" s="18">
        <f t="shared" ref="AC1133:AC1163" si="1172">AVERAGE(AA1133:AB1133)</f>
        <v>0</v>
      </c>
      <c r="AD1133" s="18">
        <f t="shared" ref="AD1133:AD1163" si="1173">STDEV(AA1133:AB1133)</f>
        <v>0</v>
      </c>
      <c r="AE1133" s="17">
        <v>8.9809700000000005E-8</v>
      </c>
      <c r="AF1133" s="17">
        <v>0</v>
      </c>
      <c r="AG1133" s="18">
        <f t="shared" ref="AG1133:AG1163" si="1174">AVERAGE(AE1133:AF1133)</f>
        <v>4.4904850000000003E-8</v>
      </c>
      <c r="AH1133" s="18">
        <f t="shared" ref="AH1133:AH1163" si="1175">STDEV(AE1133:AF1133)</f>
        <v>6.3505047886329476E-8</v>
      </c>
      <c r="AI1133" s="19">
        <f t="shared" ref="AI1133:AI1163" si="1176">U1133/E1133</f>
        <v>0</v>
      </c>
      <c r="AJ1133" s="19">
        <f t="shared" ref="AJ1133:AJ1163" si="1177">Y1133/I1133</f>
        <v>6.651515633104558</v>
      </c>
      <c r="AK1133" s="19">
        <f t="shared" ref="AK1133:AK1163" si="1178">Y1133/AG1133</f>
        <v>128342484.16373733</v>
      </c>
      <c r="AL1133" s="19">
        <f t="shared" ref="AL1133:AL1163" si="1179">W1133/X1133</f>
        <v>1.928224657102718</v>
      </c>
      <c r="AM1133" s="19">
        <f t="shared" ref="AM1133:AM1163" si="1180">Y1133/Q1133</f>
        <v>2.0716143329313423</v>
      </c>
      <c r="AN1133" s="19">
        <f t="shared" ref="AN1133:AN1163" si="1181">Y1133-I1133</f>
        <v>4.89675086</v>
      </c>
      <c r="AO1133" s="19">
        <f t="shared" ref="AO1133:AO1163" si="1182">I1133/AG1133</f>
        <v>19295224.012550984</v>
      </c>
    </row>
    <row r="1134" spans="1:41" s="31" customFormat="1" ht="9.75" customHeight="1" x14ac:dyDescent="0.25">
      <c r="A1134" s="1" t="s">
        <v>1206</v>
      </c>
      <c r="B1134" s="1" t="s">
        <v>1527</v>
      </c>
      <c r="C1134" s="11">
        <v>0.71854600000000002</v>
      </c>
      <c r="D1134" s="11">
        <v>0.72526100000000004</v>
      </c>
      <c r="E1134" s="12">
        <f t="shared" si="1160"/>
        <v>0.72190350000000003</v>
      </c>
      <c r="F1134" s="12">
        <f t="shared" si="1161"/>
        <v>4.7482220356676857E-3</v>
      </c>
      <c r="G1134" s="11">
        <v>0</v>
      </c>
      <c r="H1134" s="11">
        <v>0</v>
      </c>
      <c r="I1134" s="12">
        <f t="shared" si="1162"/>
        <v>0</v>
      </c>
      <c r="J1134" s="12">
        <f t="shared" si="1163"/>
        <v>0</v>
      </c>
      <c r="K1134" s="13">
        <v>0</v>
      </c>
      <c r="L1134" s="13">
        <v>0</v>
      </c>
      <c r="M1134" s="14">
        <f t="shared" si="1164"/>
        <v>0</v>
      </c>
      <c r="N1134" s="14">
        <f t="shared" si="1165"/>
        <v>0</v>
      </c>
      <c r="O1134" s="13">
        <v>0</v>
      </c>
      <c r="P1134" s="13">
        <v>0</v>
      </c>
      <c r="Q1134" s="14">
        <f t="shared" si="1166"/>
        <v>0</v>
      </c>
      <c r="R1134" s="14">
        <f t="shared" si="1167"/>
        <v>0</v>
      </c>
      <c r="S1134" s="15">
        <v>0</v>
      </c>
      <c r="T1134" s="15">
        <v>0</v>
      </c>
      <c r="U1134" s="16">
        <f t="shared" si="1168"/>
        <v>0</v>
      </c>
      <c r="V1134" s="16">
        <f t="shared" si="1169"/>
        <v>0</v>
      </c>
      <c r="W1134" s="15">
        <v>1.01081</v>
      </c>
      <c r="X1134" s="15">
        <v>1.0160800000000001</v>
      </c>
      <c r="Y1134" s="16">
        <f t="shared" si="1170"/>
        <v>1.0134449999999999</v>
      </c>
      <c r="Z1134" s="16">
        <f t="shared" si="1171"/>
        <v>3.7264527368531817E-3</v>
      </c>
      <c r="AA1134" s="17">
        <v>0</v>
      </c>
      <c r="AB1134" s="17">
        <v>0</v>
      </c>
      <c r="AC1134" s="18">
        <f t="shared" si="1172"/>
        <v>0</v>
      </c>
      <c r="AD1134" s="18">
        <f t="shared" si="1173"/>
        <v>0</v>
      </c>
      <c r="AE1134" s="17">
        <v>0</v>
      </c>
      <c r="AF1134" s="17">
        <v>0</v>
      </c>
      <c r="AG1134" s="18">
        <f t="shared" si="1174"/>
        <v>0</v>
      </c>
      <c r="AH1134" s="18">
        <f t="shared" si="1175"/>
        <v>0</v>
      </c>
      <c r="AI1134" s="19">
        <f t="shared" si="1176"/>
        <v>0</v>
      </c>
      <c r="AJ1134" s="19" t="e">
        <f t="shared" si="1177"/>
        <v>#DIV/0!</v>
      </c>
      <c r="AK1134" s="19" t="e">
        <f t="shared" si="1178"/>
        <v>#DIV/0!</v>
      </c>
      <c r="AL1134" s="19">
        <f t="shared" si="1179"/>
        <v>0.99481340051964406</v>
      </c>
      <c r="AM1134" s="19" t="e">
        <f t="shared" si="1180"/>
        <v>#DIV/0!</v>
      </c>
      <c r="AN1134" s="19">
        <f t="shared" si="1181"/>
        <v>1.0134449999999999</v>
      </c>
      <c r="AO1134" s="19" t="e">
        <f t="shared" si="1182"/>
        <v>#DIV/0!</v>
      </c>
    </row>
    <row r="1135" spans="1:41" s="31" customFormat="1" ht="9.75" customHeight="1" x14ac:dyDescent="0.25">
      <c r="A1135" s="1" t="s">
        <v>1120</v>
      </c>
      <c r="B1135" s="1" t="s">
        <v>1351</v>
      </c>
      <c r="C1135" s="20">
        <v>0</v>
      </c>
      <c r="D1135" s="20">
        <v>3.2046000000000001</v>
      </c>
      <c r="E1135" s="21">
        <f t="shared" si="1160"/>
        <v>1.6023000000000001</v>
      </c>
      <c r="F1135" s="21">
        <f t="shared" si="1161"/>
        <v>2.2659943909904103</v>
      </c>
      <c r="G1135" s="20">
        <v>0</v>
      </c>
      <c r="H1135" s="20">
        <v>0</v>
      </c>
      <c r="I1135" s="21">
        <f t="shared" si="1162"/>
        <v>0</v>
      </c>
      <c r="J1135" s="21">
        <f t="shared" si="1163"/>
        <v>0</v>
      </c>
      <c r="K1135" s="22">
        <v>0.53472200000000003</v>
      </c>
      <c r="L1135" s="22">
        <v>2.4381599999999999</v>
      </c>
      <c r="M1135" s="23">
        <f t="shared" si="1164"/>
        <v>1.4864409999999999</v>
      </c>
      <c r="N1135" s="23">
        <f t="shared" si="1165"/>
        <v>1.3459339173681597</v>
      </c>
      <c r="O1135" s="22">
        <v>0.14646000000000001</v>
      </c>
      <c r="P1135" s="22">
        <v>0</v>
      </c>
      <c r="Q1135" s="23">
        <f t="shared" si="1166"/>
        <v>7.3230000000000003E-2</v>
      </c>
      <c r="R1135" s="23">
        <f t="shared" si="1167"/>
        <v>0.10356285917258176</v>
      </c>
      <c r="S1135" s="24">
        <v>0</v>
      </c>
      <c r="T1135" s="24">
        <v>0</v>
      </c>
      <c r="U1135" s="25">
        <f t="shared" si="1168"/>
        <v>0</v>
      </c>
      <c r="V1135" s="25">
        <f t="shared" si="1169"/>
        <v>0</v>
      </c>
      <c r="W1135" s="24">
        <v>1.65222</v>
      </c>
      <c r="X1135" s="24">
        <v>1.6797800000000001</v>
      </c>
      <c r="Y1135" s="25">
        <f t="shared" si="1170"/>
        <v>1.6659999999999999</v>
      </c>
      <c r="Z1135" s="25">
        <f t="shared" si="1171"/>
        <v>1.9487862889501269E-2</v>
      </c>
      <c r="AA1135" s="26">
        <v>0</v>
      </c>
      <c r="AB1135" s="26">
        <v>0</v>
      </c>
      <c r="AC1135" s="27">
        <f t="shared" si="1172"/>
        <v>0</v>
      </c>
      <c r="AD1135" s="27">
        <f t="shared" si="1173"/>
        <v>0</v>
      </c>
      <c r="AE1135" s="26">
        <v>0</v>
      </c>
      <c r="AF1135" s="26">
        <v>0</v>
      </c>
      <c r="AG1135" s="27">
        <f t="shared" si="1174"/>
        <v>0</v>
      </c>
      <c r="AH1135" s="27">
        <f t="shared" si="1175"/>
        <v>0</v>
      </c>
      <c r="AI1135" s="28">
        <f t="shared" si="1176"/>
        <v>0</v>
      </c>
      <c r="AJ1135" s="28" t="e">
        <f t="shared" si="1177"/>
        <v>#DIV/0!</v>
      </c>
      <c r="AK1135" s="28" t="e">
        <f t="shared" si="1178"/>
        <v>#DIV/0!</v>
      </c>
      <c r="AL1135" s="28">
        <f t="shared" si="1179"/>
        <v>0.98359308957125335</v>
      </c>
      <c r="AM1135" s="28">
        <f t="shared" si="1180"/>
        <v>22.750238973098455</v>
      </c>
      <c r="AN1135" s="28">
        <f t="shared" si="1181"/>
        <v>1.6659999999999999</v>
      </c>
      <c r="AO1135" s="28" t="e">
        <f t="shared" si="1182"/>
        <v>#DIV/0!</v>
      </c>
    </row>
    <row r="1136" spans="1:41" s="31" customFormat="1" ht="9.75" customHeight="1" x14ac:dyDescent="0.25">
      <c r="A1136" s="1" t="s">
        <v>1066</v>
      </c>
      <c r="B1136" s="1" t="s">
        <v>1502</v>
      </c>
      <c r="C1136" s="11">
        <v>1.3243200000000001E-4</v>
      </c>
      <c r="D1136" s="11">
        <v>3.6892400000000002E-4</v>
      </c>
      <c r="E1136" s="12">
        <f t="shared" si="1160"/>
        <v>2.50678E-4</v>
      </c>
      <c r="F1136" s="12">
        <f t="shared" si="1161"/>
        <v>1.6722509689636901E-4</v>
      </c>
      <c r="G1136" s="11">
        <v>0.33001799999999998</v>
      </c>
      <c r="H1136" s="11">
        <v>0</v>
      </c>
      <c r="I1136" s="12">
        <f t="shared" si="1162"/>
        <v>0.16500899999999999</v>
      </c>
      <c r="J1136" s="12">
        <f t="shared" si="1163"/>
        <v>0.23335796571362202</v>
      </c>
      <c r="K1136" s="13">
        <v>3.8375200000000002E-8</v>
      </c>
      <c r="L1136" s="13">
        <v>0.78486699999999998</v>
      </c>
      <c r="M1136" s="14">
        <f t="shared" si="1164"/>
        <v>0.3924335191876</v>
      </c>
      <c r="N1136" s="14">
        <f t="shared" si="1165"/>
        <v>0.55498475089417787</v>
      </c>
      <c r="O1136" s="13">
        <v>0</v>
      </c>
      <c r="P1136" s="13">
        <v>0</v>
      </c>
      <c r="Q1136" s="14">
        <f t="shared" si="1166"/>
        <v>0</v>
      </c>
      <c r="R1136" s="14">
        <f t="shared" si="1167"/>
        <v>0</v>
      </c>
      <c r="S1136" s="15">
        <v>0</v>
      </c>
      <c r="T1136" s="15">
        <v>0</v>
      </c>
      <c r="U1136" s="16">
        <f t="shared" si="1168"/>
        <v>0</v>
      </c>
      <c r="V1136" s="16">
        <f t="shared" si="1169"/>
        <v>0</v>
      </c>
      <c r="W1136" s="15">
        <v>2.0187400000000002</v>
      </c>
      <c r="X1136" s="15">
        <v>2.1362700000000001</v>
      </c>
      <c r="Y1136" s="16">
        <f t="shared" si="1170"/>
        <v>2.0775050000000004</v>
      </c>
      <c r="Z1136" s="16">
        <f t="shared" si="1171"/>
        <v>8.310625999285487E-2</v>
      </c>
      <c r="AA1136" s="17">
        <v>0</v>
      </c>
      <c r="AB1136" s="17">
        <v>0</v>
      </c>
      <c r="AC1136" s="18">
        <f t="shared" si="1172"/>
        <v>0</v>
      </c>
      <c r="AD1136" s="18">
        <f t="shared" si="1173"/>
        <v>0</v>
      </c>
      <c r="AE1136" s="17">
        <v>0</v>
      </c>
      <c r="AF1136" s="17">
        <v>0</v>
      </c>
      <c r="AG1136" s="18">
        <f t="shared" si="1174"/>
        <v>0</v>
      </c>
      <c r="AH1136" s="18">
        <f t="shared" si="1175"/>
        <v>0</v>
      </c>
      <c r="AI1136" s="19">
        <f t="shared" si="1176"/>
        <v>0</v>
      </c>
      <c r="AJ1136" s="19">
        <f t="shared" si="1177"/>
        <v>12.590252652885603</v>
      </c>
      <c r="AK1136" s="19" t="e">
        <f t="shared" si="1178"/>
        <v>#DIV/0!</v>
      </c>
      <c r="AL1136" s="19">
        <f t="shared" si="1179"/>
        <v>0.94498354608733914</v>
      </c>
      <c r="AM1136" s="19" t="e">
        <f t="shared" si="1180"/>
        <v>#DIV/0!</v>
      </c>
      <c r="AN1136" s="19">
        <f t="shared" si="1181"/>
        <v>1.9124960000000004</v>
      </c>
      <c r="AO1136" s="19" t="e">
        <f t="shared" si="1182"/>
        <v>#DIV/0!</v>
      </c>
    </row>
    <row r="1137" spans="1:41" s="31" customFormat="1" ht="9.75" customHeight="1" x14ac:dyDescent="0.25">
      <c r="A1137" s="1" t="s">
        <v>926</v>
      </c>
      <c r="B1137" s="1" t="s">
        <v>1742</v>
      </c>
      <c r="C1137" s="11">
        <v>5.7230299999999996</v>
      </c>
      <c r="D1137" s="11">
        <v>6.3541600000000003</v>
      </c>
      <c r="E1137" s="12">
        <f t="shared" si="1160"/>
        <v>6.0385949999999999</v>
      </c>
      <c r="F1137" s="12">
        <f t="shared" si="1161"/>
        <v>0.4462763028102662</v>
      </c>
      <c r="G1137" s="11">
        <v>1.2656499999999999</v>
      </c>
      <c r="H1137" s="11">
        <v>0</v>
      </c>
      <c r="I1137" s="12">
        <f t="shared" si="1162"/>
        <v>0.63282499999999997</v>
      </c>
      <c r="J1137" s="12">
        <f t="shared" si="1163"/>
        <v>0.89494969760875387</v>
      </c>
      <c r="K1137" s="13">
        <v>0.60073399999999999</v>
      </c>
      <c r="L1137" s="13">
        <v>0</v>
      </c>
      <c r="M1137" s="14">
        <f t="shared" si="1164"/>
        <v>0.300367</v>
      </c>
      <c r="N1137" s="14">
        <f t="shared" si="1165"/>
        <v>0.42478308508931945</v>
      </c>
      <c r="O1137" s="13">
        <v>1.3952899999999999</v>
      </c>
      <c r="P1137" s="13">
        <v>1.42377</v>
      </c>
      <c r="Q1137" s="14">
        <f t="shared" si="1166"/>
        <v>1.4095299999999999</v>
      </c>
      <c r="R1137" s="14">
        <f t="shared" si="1167"/>
        <v>2.0138401128192918E-2</v>
      </c>
      <c r="S1137" s="15">
        <v>0</v>
      </c>
      <c r="T1137" s="15">
        <v>0</v>
      </c>
      <c r="U1137" s="16">
        <f t="shared" si="1168"/>
        <v>0</v>
      </c>
      <c r="V1137" s="16">
        <f t="shared" si="1169"/>
        <v>0</v>
      </c>
      <c r="W1137" s="15">
        <v>6.0381299999999998</v>
      </c>
      <c r="X1137" s="15">
        <v>6.4083699999999997</v>
      </c>
      <c r="Y1137" s="16">
        <f t="shared" si="1170"/>
        <v>6.2232500000000002</v>
      </c>
      <c r="Z1137" s="16">
        <f t="shared" si="1171"/>
        <v>0.2617992146665073</v>
      </c>
      <c r="AA1137" s="17">
        <v>0</v>
      </c>
      <c r="AB1137" s="17">
        <v>0</v>
      </c>
      <c r="AC1137" s="18">
        <f t="shared" si="1172"/>
        <v>0</v>
      </c>
      <c r="AD1137" s="18">
        <f t="shared" si="1173"/>
        <v>0</v>
      </c>
      <c r="AE1137" s="17">
        <v>0</v>
      </c>
      <c r="AF1137" s="17">
        <v>0</v>
      </c>
      <c r="AG1137" s="18">
        <f t="shared" si="1174"/>
        <v>0</v>
      </c>
      <c r="AH1137" s="18">
        <f t="shared" si="1175"/>
        <v>0</v>
      </c>
      <c r="AI1137" s="19">
        <f t="shared" si="1176"/>
        <v>0</v>
      </c>
      <c r="AJ1137" s="19">
        <f t="shared" si="1177"/>
        <v>9.8340773515584878</v>
      </c>
      <c r="AK1137" s="19" t="e">
        <f t="shared" si="1178"/>
        <v>#DIV/0!</v>
      </c>
      <c r="AL1137" s="19">
        <f t="shared" si="1179"/>
        <v>0.94222555813724862</v>
      </c>
      <c r="AM1137" s="19">
        <f t="shared" si="1180"/>
        <v>4.4151241903329481</v>
      </c>
      <c r="AN1137" s="19">
        <f t="shared" si="1181"/>
        <v>5.5904249999999998</v>
      </c>
      <c r="AO1137" s="19" t="e">
        <f t="shared" si="1182"/>
        <v>#DIV/0!</v>
      </c>
    </row>
    <row r="1138" spans="1:41" s="31" customFormat="1" ht="9.75" customHeight="1" x14ac:dyDescent="0.25">
      <c r="A1138" s="1" t="s">
        <v>918</v>
      </c>
      <c r="B1138" s="1" t="s">
        <v>1533</v>
      </c>
      <c r="C1138" s="11">
        <v>2.6308500000000001</v>
      </c>
      <c r="D1138" s="11">
        <v>3.1661199999999998</v>
      </c>
      <c r="E1138" s="12">
        <f t="shared" si="1160"/>
        <v>2.898485</v>
      </c>
      <c r="F1138" s="12">
        <f t="shared" si="1161"/>
        <v>0.3784930467657231</v>
      </c>
      <c r="G1138" s="11">
        <v>1.56321</v>
      </c>
      <c r="H1138" s="11">
        <v>0.76208900000000002</v>
      </c>
      <c r="I1138" s="12">
        <f t="shared" si="1162"/>
        <v>1.1626495000000001</v>
      </c>
      <c r="J1138" s="12">
        <f t="shared" si="1163"/>
        <v>0.56647809165094731</v>
      </c>
      <c r="K1138" s="13">
        <v>0</v>
      </c>
      <c r="L1138" s="13">
        <v>0</v>
      </c>
      <c r="M1138" s="14">
        <f t="shared" si="1164"/>
        <v>0</v>
      </c>
      <c r="N1138" s="14">
        <f t="shared" si="1165"/>
        <v>0</v>
      </c>
      <c r="O1138" s="13">
        <v>0</v>
      </c>
      <c r="P1138" s="13">
        <v>0</v>
      </c>
      <c r="Q1138" s="14">
        <f t="shared" si="1166"/>
        <v>0</v>
      </c>
      <c r="R1138" s="14">
        <f t="shared" si="1167"/>
        <v>0</v>
      </c>
      <c r="S1138" s="15">
        <v>0</v>
      </c>
      <c r="T1138" s="15">
        <v>0</v>
      </c>
      <c r="U1138" s="16">
        <f t="shared" si="1168"/>
        <v>0</v>
      </c>
      <c r="V1138" s="16">
        <f t="shared" si="1169"/>
        <v>0</v>
      </c>
      <c r="W1138" s="15">
        <v>7.4749699999999999</v>
      </c>
      <c r="X1138" s="15">
        <v>6.3635299999999999</v>
      </c>
      <c r="Y1138" s="16">
        <f t="shared" si="1170"/>
        <v>6.9192499999999999</v>
      </c>
      <c r="Z1138" s="16">
        <f t="shared" si="1171"/>
        <v>0.78590676088197631</v>
      </c>
      <c r="AA1138" s="17">
        <v>0</v>
      </c>
      <c r="AB1138" s="17">
        <v>0</v>
      </c>
      <c r="AC1138" s="18">
        <f t="shared" si="1172"/>
        <v>0</v>
      </c>
      <c r="AD1138" s="18">
        <f t="shared" si="1173"/>
        <v>0</v>
      </c>
      <c r="AE1138" s="17">
        <v>0</v>
      </c>
      <c r="AF1138" s="17">
        <v>0</v>
      </c>
      <c r="AG1138" s="18">
        <f t="shared" si="1174"/>
        <v>0</v>
      </c>
      <c r="AH1138" s="18">
        <f t="shared" si="1175"/>
        <v>0</v>
      </c>
      <c r="AI1138" s="19">
        <f t="shared" si="1176"/>
        <v>0</v>
      </c>
      <c r="AJ1138" s="19">
        <f t="shared" si="1177"/>
        <v>5.951277663646696</v>
      </c>
      <c r="AK1138" s="19" t="e">
        <f t="shared" si="1178"/>
        <v>#DIV/0!</v>
      </c>
      <c r="AL1138" s="19">
        <f t="shared" si="1179"/>
        <v>1.1746577764228345</v>
      </c>
      <c r="AM1138" s="19" t="e">
        <f t="shared" si="1180"/>
        <v>#DIV/0!</v>
      </c>
      <c r="AN1138" s="19">
        <f t="shared" si="1181"/>
        <v>5.7566004999999993</v>
      </c>
      <c r="AO1138" s="19" t="e">
        <f t="shared" si="1182"/>
        <v>#DIV/0!</v>
      </c>
    </row>
    <row r="1139" spans="1:41" s="31" customFormat="1" ht="9.75" customHeight="1" x14ac:dyDescent="0.25">
      <c r="A1139" s="1" t="s">
        <v>1176</v>
      </c>
      <c r="B1139" s="1" t="s">
        <v>1237</v>
      </c>
      <c r="C1139" s="20">
        <v>0.54333799999999999</v>
      </c>
      <c r="D1139" s="20">
        <v>0</v>
      </c>
      <c r="E1139" s="21">
        <f t="shared" si="1160"/>
        <v>0.27166899999999999</v>
      </c>
      <c r="F1139" s="21">
        <f t="shared" si="1161"/>
        <v>0.38419798427633634</v>
      </c>
      <c r="G1139" s="20">
        <v>0</v>
      </c>
      <c r="H1139" s="20">
        <v>0</v>
      </c>
      <c r="I1139" s="21">
        <f t="shared" si="1162"/>
        <v>0</v>
      </c>
      <c r="J1139" s="21">
        <f t="shared" si="1163"/>
        <v>0</v>
      </c>
      <c r="K1139" s="22">
        <v>0</v>
      </c>
      <c r="L1139" s="22">
        <v>0</v>
      </c>
      <c r="M1139" s="23">
        <f t="shared" si="1164"/>
        <v>0</v>
      </c>
      <c r="N1139" s="23">
        <f t="shared" si="1165"/>
        <v>0</v>
      </c>
      <c r="O1139" s="22">
        <v>7.1277999999999994E-2</v>
      </c>
      <c r="P1139" s="22">
        <v>0.18255399999999999</v>
      </c>
      <c r="Q1139" s="23">
        <f t="shared" si="1166"/>
        <v>0.126916</v>
      </c>
      <c r="R1139" s="23">
        <f t="shared" si="1167"/>
        <v>7.8684014183314249E-2</v>
      </c>
      <c r="S1139" s="24">
        <v>0</v>
      </c>
      <c r="T1139" s="24">
        <v>0</v>
      </c>
      <c r="U1139" s="25">
        <f t="shared" si="1168"/>
        <v>0</v>
      </c>
      <c r="V1139" s="25">
        <f t="shared" si="1169"/>
        <v>0</v>
      </c>
      <c r="W1139" s="24">
        <v>1.31321</v>
      </c>
      <c r="X1139" s="24">
        <v>1.0340800000000001</v>
      </c>
      <c r="Y1139" s="25">
        <f t="shared" si="1170"/>
        <v>1.173645</v>
      </c>
      <c r="Z1139" s="25">
        <f t="shared" si="1171"/>
        <v>0.19737471583260047</v>
      </c>
      <c r="AA1139" s="26">
        <v>0</v>
      </c>
      <c r="AB1139" s="26">
        <v>0</v>
      </c>
      <c r="AC1139" s="27">
        <f t="shared" si="1172"/>
        <v>0</v>
      </c>
      <c r="AD1139" s="27">
        <f t="shared" si="1173"/>
        <v>0</v>
      </c>
      <c r="AE1139" s="26">
        <v>0</v>
      </c>
      <c r="AF1139" s="26">
        <v>0</v>
      </c>
      <c r="AG1139" s="27">
        <f t="shared" si="1174"/>
        <v>0</v>
      </c>
      <c r="AH1139" s="27">
        <f t="shared" si="1175"/>
        <v>0</v>
      </c>
      <c r="AI1139" s="28">
        <f t="shared" si="1176"/>
        <v>0</v>
      </c>
      <c r="AJ1139" s="28" t="e">
        <f t="shared" si="1177"/>
        <v>#DIV/0!</v>
      </c>
      <c r="AK1139" s="28" t="e">
        <f t="shared" si="1178"/>
        <v>#DIV/0!</v>
      </c>
      <c r="AL1139" s="28">
        <f t="shared" si="1179"/>
        <v>1.2699307597091132</v>
      </c>
      <c r="AM1139" s="28">
        <f t="shared" si="1180"/>
        <v>9.2474156134766297</v>
      </c>
      <c r="AN1139" s="28">
        <f t="shared" si="1181"/>
        <v>1.173645</v>
      </c>
      <c r="AO1139" s="28" t="e">
        <f t="shared" si="1182"/>
        <v>#DIV/0!</v>
      </c>
    </row>
    <row r="1140" spans="1:41" s="31" customFormat="1" ht="9.75" customHeight="1" x14ac:dyDescent="0.25">
      <c r="A1140" s="1" t="s">
        <v>1095</v>
      </c>
      <c r="B1140" s="1" t="s">
        <v>1496</v>
      </c>
      <c r="C1140" s="11">
        <v>0.26936300000000002</v>
      </c>
      <c r="D1140" s="11">
        <v>0</v>
      </c>
      <c r="E1140" s="12">
        <f t="shared" si="1160"/>
        <v>0.13468150000000001</v>
      </c>
      <c r="F1140" s="12">
        <f t="shared" si="1161"/>
        <v>0.19046840390075201</v>
      </c>
      <c r="G1140" s="11">
        <v>0</v>
      </c>
      <c r="H1140" s="11">
        <v>0</v>
      </c>
      <c r="I1140" s="12">
        <f t="shared" si="1162"/>
        <v>0</v>
      </c>
      <c r="J1140" s="12">
        <f t="shared" si="1163"/>
        <v>0</v>
      </c>
      <c r="K1140" s="13">
        <v>0.681504</v>
      </c>
      <c r="L1140" s="13">
        <v>0</v>
      </c>
      <c r="M1140" s="14">
        <f t="shared" si="1164"/>
        <v>0.340752</v>
      </c>
      <c r="N1140" s="14">
        <f t="shared" si="1165"/>
        <v>0.48189609980575687</v>
      </c>
      <c r="O1140" s="13">
        <v>8.2006300000000003E-7</v>
      </c>
      <c r="P1140" s="13">
        <v>0</v>
      </c>
      <c r="Q1140" s="14">
        <f t="shared" si="1166"/>
        <v>4.1003150000000001E-7</v>
      </c>
      <c r="R1140" s="14">
        <f t="shared" si="1167"/>
        <v>5.798721083001837E-7</v>
      </c>
      <c r="S1140" s="15">
        <v>0</v>
      </c>
      <c r="T1140" s="15">
        <v>0</v>
      </c>
      <c r="U1140" s="16">
        <f t="shared" si="1168"/>
        <v>0</v>
      </c>
      <c r="V1140" s="16">
        <f t="shared" si="1169"/>
        <v>0</v>
      </c>
      <c r="W1140" s="15">
        <v>2.3875299999999999</v>
      </c>
      <c r="X1140" s="15">
        <v>1.2576700000000001</v>
      </c>
      <c r="Y1140" s="16">
        <f t="shared" si="1170"/>
        <v>1.8226</v>
      </c>
      <c r="Z1140" s="16">
        <f t="shared" si="1171"/>
        <v>0.79893166779143265</v>
      </c>
      <c r="AA1140" s="17">
        <v>0</v>
      </c>
      <c r="AB1140" s="17">
        <v>0</v>
      </c>
      <c r="AC1140" s="18">
        <f t="shared" si="1172"/>
        <v>0</v>
      </c>
      <c r="AD1140" s="18">
        <f t="shared" si="1173"/>
        <v>0</v>
      </c>
      <c r="AE1140" s="17">
        <v>0</v>
      </c>
      <c r="AF1140" s="17">
        <v>0</v>
      </c>
      <c r="AG1140" s="18">
        <f t="shared" si="1174"/>
        <v>0</v>
      </c>
      <c r="AH1140" s="18">
        <f t="shared" si="1175"/>
        <v>0</v>
      </c>
      <c r="AI1140" s="19">
        <f t="shared" si="1176"/>
        <v>0</v>
      </c>
      <c r="AJ1140" s="19" t="e">
        <f t="shared" si="1177"/>
        <v>#DIV/0!</v>
      </c>
      <c r="AK1140" s="19" t="e">
        <f t="shared" si="1178"/>
        <v>#DIV/0!</v>
      </c>
      <c r="AL1140" s="19">
        <f t="shared" si="1179"/>
        <v>1.8983755675177112</v>
      </c>
      <c r="AM1140" s="19">
        <f t="shared" si="1180"/>
        <v>4445024.345690514</v>
      </c>
      <c r="AN1140" s="19">
        <f t="shared" si="1181"/>
        <v>1.8226</v>
      </c>
      <c r="AO1140" s="19" t="e">
        <f t="shared" si="1182"/>
        <v>#DIV/0!</v>
      </c>
    </row>
    <row r="1141" spans="1:41" s="31" customFormat="1" ht="9.75" customHeight="1" x14ac:dyDescent="0.25">
      <c r="A1141" s="1" t="s">
        <v>966</v>
      </c>
      <c r="B1141" s="1" t="s">
        <v>1569</v>
      </c>
      <c r="C1141" s="11">
        <v>0.80564000000000002</v>
      </c>
      <c r="D1141" s="11">
        <v>0.85503399999999996</v>
      </c>
      <c r="E1141" s="12">
        <f t="shared" si="1160"/>
        <v>0.83033699999999999</v>
      </c>
      <c r="F1141" s="12">
        <f t="shared" si="1161"/>
        <v>3.4926832349928286E-2</v>
      </c>
      <c r="G1141" s="11">
        <v>0</v>
      </c>
      <c r="H1141" s="11">
        <v>0</v>
      </c>
      <c r="I1141" s="12">
        <f t="shared" si="1162"/>
        <v>0</v>
      </c>
      <c r="J1141" s="12">
        <f t="shared" si="1163"/>
        <v>0</v>
      </c>
      <c r="K1141" s="13">
        <v>0</v>
      </c>
      <c r="L1141" s="13">
        <v>0</v>
      </c>
      <c r="M1141" s="14">
        <f t="shared" si="1164"/>
        <v>0</v>
      </c>
      <c r="N1141" s="14">
        <f t="shared" si="1165"/>
        <v>0</v>
      </c>
      <c r="O1141" s="13">
        <v>1.8902699999999999</v>
      </c>
      <c r="P1141" s="13">
        <v>1.7618400000000001</v>
      </c>
      <c r="Q1141" s="14">
        <f t="shared" si="1166"/>
        <v>1.826055</v>
      </c>
      <c r="R1141" s="14">
        <f t="shared" si="1167"/>
        <v>9.0813723907788177E-2</v>
      </c>
      <c r="S1141" s="15">
        <v>0</v>
      </c>
      <c r="T1141" s="15">
        <v>0</v>
      </c>
      <c r="U1141" s="16">
        <f t="shared" si="1168"/>
        <v>0</v>
      </c>
      <c r="V1141" s="16">
        <f t="shared" si="1169"/>
        <v>0</v>
      </c>
      <c r="W1141" s="15">
        <v>4.0178500000000001</v>
      </c>
      <c r="X1141" s="15">
        <v>4.2297900000000004</v>
      </c>
      <c r="Y1141" s="16">
        <f t="shared" si="1170"/>
        <v>4.1238200000000003</v>
      </c>
      <c r="Z1141" s="16">
        <f t="shared" si="1171"/>
        <v>0.14986421120467705</v>
      </c>
      <c r="AA1141" s="17">
        <v>0</v>
      </c>
      <c r="AB1141" s="17">
        <v>0.58051799999999998</v>
      </c>
      <c r="AC1141" s="18">
        <f t="shared" si="1172"/>
        <v>0.29025899999999999</v>
      </c>
      <c r="AD1141" s="18">
        <f t="shared" si="1173"/>
        <v>0.4104882144008522</v>
      </c>
      <c r="AE1141" s="17">
        <v>0</v>
      </c>
      <c r="AF1141" s="17">
        <v>0</v>
      </c>
      <c r="AG1141" s="18">
        <f t="shared" si="1174"/>
        <v>0</v>
      </c>
      <c r="AH1141" s="18">
        <f t="shared" si="1175"/>
        <v>0</v>
      </c>
      <c r="AI1141" s="19">
        <f t="shared" si="1176"/>
        <v>0</v>
      </c>
      <c r="AJ1141" s="19" t="e">
        <f t="shared" si="1177"/>
        <v>#DIV/0!</v>
      </c>
      <c r="AK1141" s="19" t="e">
        <f t="shared" si="1178"/>
        <v>#DIV/0!</v>
      </c>
      <c r="AL1141" s="19">
        <f t="shared" si="1179"/>
        <v>0.94989349353041164</v>
      </c>
      <c r="AM1141" s="19">
        <f t="shared" si="1180"/>
        <v>2.258321901585659</v>
      </c>
      <c r="AN1141" s="19">
        <f t="shared" si="1181"/>
        <v>4.1238200000000003</v>
      </c>
      <c r="AO1141" s="19" t="e">
        <f t="shared" si="1182"/>
        <v>#DIV/0!</v>
      </c>
    </row>
    <row r="1142" spans="1:41" s="31" customFormat="1" ht="9.75" customHeight="1" x14ac:dyDescent="0.25">
      <c r="A1142" s="1" t="s">
        <v>1161</v>
      </c>
      <c r="B1142" s="1" t="s">
        <v>1422</v>
      </c>
      <c r="C1142" s="20">
        <v>1.25142</v>
      </c>
      <c r="D1142" s="20">
        <v>1.5661799999999999</v>
      </c>
      <c r="E1142" s="21">
        <f t="shared" si="1160"/>
        <v>1.4087999999999998</v>
      </c>
      <c r="F1142" s="21">
        <f t="shared" si="1161"/>
        <v>0.22256893044627929</v>
      </c>
      <c r="G1142" s="20">
        <v>0</v>
      </c>
      <c r="H1142" s="20">
        <v>0</v>
      </c>
      <c r="I1142" s="21">
        <f t="shared" si="1162"/>
        <v>0</v>
      </c>
      <c r="J1142" s="21">
        <f t="shared" si="1163"/>
        <v>0</v>
      </c>
      <c r="K1142" s="22">
        <v>0.84801899999999997</v>
      </c>
      <c r="L1142" s="22">
        <v>1.1145099999999999</v>
      </c>
      <c r="M1142" s="23">
        <f t="shared" si="1164"/>
        <v>0.98126449999999998</v>
      </c>
      <c r="N1142" s="23">
        <f t="shared" si="1165"/>
        <v>0.18843759322518386</v>
      </c>
      <c r="O1142" s="22">
        <v>0.45333899999999999</v>
      </c>
      <c r="P1142" s="22">
        <v>0</v>
      </c>
      <c r="Q1142" s="23">
        <f t="shared" si="1166"/>
        <v>0.2266695</v>
      </c>
      <c r="R1142" s="23">
        <f t="shared" si="1167"/>
        <v>0.32055908107632824</v>
      </c>
      <c r="S1142" s="24">
        <v>0</v>
      </c>
      <c r="T1142" s="24">
        <v>0</v>
      </c>
      <c r="U1142" s="25">
        <f t="shared" si="1168"/>
        <v>0</v>
      </c>
      <c r="V1142" s="25">
        <f t="shared" si="1169"/>
        <v>0</v>
      </c>
      <c r="W1142" s="24">
        <v>1.34792</v>
      </c>
      <c r="X1142" s="24">
        <v>1.2901100000000001</v>
      </c>
      <c r="Y1142" s="25">
        <f t="shared" si="1170"/>
        <v>1.319015</v>
      </c>
      <c r="Z1142" s="25">
        <f t="shared" si="1171"/>
        <v>4.0877843020394253E-2</v>
      </c>
      <c r="AA1142" s="26">
        <v>1.8301099999999999</v>
      </c>
      <c r="AB1142" s="26">
        <v>1.4503300000000001E-4</v>
      </c>
      <c r="AC1142" s="27">
        <f t="shared" si="1172"/>
        <v>0.9151275164999999</v>
      </c>
      <c r="AD1142" s="27">
        <f t="shared" si="1173"/>
        <v>1.2939806374995166</v>
      </c>
      <c r="AE1142" s="26">
        <v>0</v>
      </c>
      <c r="AF1142" s="26">
        <v>0</v>
      </c>
      <c r="AG1142" s="27">
        <f t="shared" si="1174"/>
        <v>0</v>
      </c>
      <c r="AH1142" s="27">
        <f t="shared" si="1175"/>
        <v>0</v>
      </c>
      <c r="AI1142" s="28">
        <f t="shared" si="1176"/>
        <v>0</v>
      </c>
      <c r="AJ1142" s="28" t="e">
        <f t="shared" si="1177"/>
        <v>#DIV/0!</v>
      </c>
      <c r="AK1142" s="28" t="e">
        <f t="shared" si="1178"/>
        <v>#DIV/0!</v>
      </c>
      <c r="AL1142" s="28">
        <f t="shared" si="1179"/>
        <v>1.0448101324693242</v>
      </c>
      <c r="AM1142" s="28">
        <f t="shared" si="1180"/>
        <v>5.8191110846408538</v>
      </c>
      <c r="AN1142" s="28">
        <f t="shared" si="1181"/>
        <v>1.319015</v>
      </c>
      <c r="AO1142" s="28" t="e">
        <f t="shared" si="1182"/>
        <v>#DIV/0!</v>
      </c>
    </row>
    <row r="1143" spans="1:41" s="31" customFormat="1" ht="9.75" customHeight="1" x14ac:dyDescent="0.25">
      <c r="A1143" s="1" t="s">
        <v>978</v>
      </c>
      <c r="B1143" s="1" t="s">
        <v>1575</v>
      </c>
      <c r="C1143" s="11">
        <v>0</v>
      </c>
      <c r="D1143" s="11">
        <v>1.0735600000000001</v>
      </c>
      <c r="E1143" s="12">
        <f t="shared" si="1160"/>
        <v>0.53678000000000003</v>
      </c>
      <c r="F1143" s="12">
        <f t="shared" si="1161"/>
        <v>0.75912155601063003</v>
      </c>
      <c r="G1143" s="11">
        <v>1.24264</v>
      </c>
      <c r="H1143" s="11">
        <v>0</v>
      </c>
      <c r="I1143" s="12">
        <f t="shared" si="1162"/>
        <v>0.62131999999999998</v>
      </c>
      <c r="J1143" s="12">
        <f t="shared" si="1163"/>
        <v>0.87867917057365141</v>
      </c>
      <c r="K1143" s="13">
        <v>0</v>
      </c>
      <c r="L1143" s="13">
        <v>2.0047899999999998</v>
      </c>
      <c r="M1143" s="14">
        <f t="shared" si="1164"/>
        <v>1.0023949999999999</v>
      </c>
      <c r="N1143" s="14">
        <f t="shared" si="1165"/>
        <v>1.4176006038549787</v>
      </c>
      <c r="O1143" s="13">
        <v>1.6948399999999999</v>
      </c>
      <c r="P1143" s="13">
        <v>1.91839</v>
      </c>
      <c r="Q1143" s="14">
        <f t="shared" si="1166"/>
        <v>1.8066149999999999</v>
      </c>
      <c r="R1143" s="14">
        <f t="shared" si="1167"/>
        <v>0.15807372093425279</v>
      </c>
      <c r="S1143" s="15">
        <v>0</v>
      </c>
      <c r="T1143" s="15">
        <v>0</v>
      </c>
      <c r="U1143" s="16">
        <f t="shared" si="1168"/>
        <v>0</v>
      </c>
      <c r="V1143" s="16">
        <f t="shared" si="1169"/>
        <v>0</v>
      </c>
      <c r="W1143" s="15">
        <v>3.4812699999999999</v>
      </c>
      <c r="X1143" s="15">
        <v>3.83</v>
      </c>
      <c r="Y1143" s="16">
        <f t="shared" si="1170"/>
        <v>3.6556350000000002</v>
      </c>
      <c r="Z1143" s="16">
        <f t="shared" si="1171"/>
        <v>0.24658934780318487</v>
      </c>
      <c r="AA1143" s="17">
        <v>0.60018000000000005</v>
      </c>
      <c r="AB1143" s="17">
        <v>0</v>
      </c>
      <c r="AC1143" s="18">
        <f t="shared" si="1172"/>
        <v>0.30009000000000002</v>
      </c>
      <c r="AD1143" s="18">
        <f t="shared" si="1173"/>
        <v>0.42439134793254213</v>
      </c>
      <c r="AE1143" s="17">
        <v>0</v>
      </c>
      <c r="AF1143" s="17">
        <v>0</v>
      </c>
      <c r="AG1143" s="18">
        <f t="shared" si="1174"/>
        <v>0</v>
      </c>
      <c r="AH1143" s="18">
        <f t="shared" si="1175"/>
        <v>0</v>
      </c>
      <c r="AI1143" s="19">
        <f t="shared" si="1176"/>
        <v>0</v>
      </c>
      <c r="AJ1143" s="19">
        <f t="shared" si="1177"/>
        <v>5.8836589840983713</v>
      </c>
      <c r="AK1143" s="19" t="e">
        <f t="shared" si="1178"/>
        <v>#DIV/0!</v>
      </c>
      <c r="AL1143" s="19">
        <f t="shared" si="1179"/>
        <v>0.90894778067885107</v>
      </c>
      <c r="AM1143" s="19">
        <f t="shared" si="1180"/>
        <v>2.0234720734633558</v>
      </c>
      <c r="AN1143" s="19">
        <f t="shared" si="1181"/>
        <v>3.0343150000000003</v>
      </c>
      <c r="AO1143" s="19" t="e">
        <f t="shared" si="1182"/>
        <v>#DIV/0!</v>
      </c>
    </row>
    <row r="1144" spans="1:41" s="31" customFormat="1" ht="9.75" customHeight="1" x14ac:dyDescent="0.25">
      <c r="A1144" s="1" t="s">
        <v>1024</v>
      </c>
      <c r="B1144" s="1" t="s">
        <v>1650</v>
      </c>
      <c r="C1144" s="11">
        <v>0.14677200000000001</v>
      </c>
      <c r="D1144" s="11">
        <v>0</v>
      </c>
      <c r="E1144" s="12">
        <f t="shared" si="1160"/>
        <v>7.3386000000000007E-2</v>
      </c>
      <c r="F1144" s="12">
        <f t="shared" si="1161"/>
        <v>0.10378347648831196</v>
      </c>
      <c r="G1144" s="11">
        <v>0.17399400000000001</v>
      </c>
      <c r="H1144" s="11">
        <v>2.49885E-2</v>
      </c>
      <c r="I1144" s="12">
        <f t="shared" si="1162"/>
        <v>9.9491250000000003E-2</v>
      </c>
      <c r="J1144" s="12">
        <f t="shared" si="1163"/>
        <v>0.10536279948409212</v>
      </c>
      <c r="K1144" s="13">
        <v>2.4930099999999999</v>
      </c>
      <c r="L1144" s="13">
        <v>0</v>
      </c>
      <c r="M1144" s="14">
        <f t="shared" si="1164"/>
        <v>1.246505</v>
      </c>
      <c r="N1144" s="14">
        <f t="shared" si="1165"/>
        <v>1.7628242765658748</v>
      </c>
      <c r="O1144" s="13">
        <v>0</v>
      </c>
      <c r="P1144" s="13">
        <v>0.25875199999999998</v>
      </c>
      <c r="Q1144" s="14">
        <f t="shared" si="1166"/>
        <v>0.12937599999999999</v>
      </c>
      <c r="R1144" s="14">
        <f t="shared" si="1167"/>
        <v>0.18296529384558155</v>
      </c>
      <c r="S1144" s="15">
        <v>0</v>
      </c>
      <c r="T1144" s="15">
        <v>0</v>
      </c>
      <c r="U1144" s="16">
        <f t="shared" si="1168"/>
        <v>0</v>
      </c>
      <c r="V1144" s="16">
        <f t="shared" si="1169"/>
        <v>0</v>
      </c>
      <c r="W1144" s="15">
        <v>3.4935900000000002</v>
      </c>
      <c r="X1144" s="15">
        <v>2.25936</v>
      </c>
      <c r="Y1144" s="16">
        <f t="shared" si="1170"/>
        <v>2.8764750000000001</v>
      </c>
      <c r="Z1144" s="16">
        <f t="shared" si="1171"/>
        <v>0.87273240254387252</v>
      </c>
      <c r="AA1144" s="17">
        <v>4.63883E-2</v>
      </c>
      <c r="AB1144" s="17">
        <v>6.1934500000000003E-2</v>
      </c>
      <c r="AC1144" s="18">
        <f t="shared" si="1172"/>
        <v>5.4161399999999998E-2</v>
      </c>
      <c r="AD1144" s="18">
        <f t="shared" si="1173"/>
        <v>1.0992823441682321E-2</v>
      </c>
      <c r="AE1144" s="17">
        <v>0</v>
      </c>
      <c r="AF1144" s="17">
        <v>0</v>
      </c>
      <c r="AG1144" s="18">
        <f t="shared" si="1174"/>
        <v>0</v>
      </c>
      <c r="AH1144" s="18">
        <f t="shared" si="1175"/>
        <v>0</v>
      </c>
      <c r="AI1144" s="19">
        <f t="shared" si="1176"/>
        <v>0</v>
      </c>
      <c r="AJ1144" s="19">
        <f t="shared" si="1177"/>
        <v>28.911838980814895</v>
      </c>
      <c r="AK1144" s="19" t="e">
        <f t="shared" si="1178"/>
        <v>#DIV/0!</v>
      </c>
      <c r="AL1144" s="19">
        <f t="shared" si="1179"/>
        <v>1.5462741661355428</v>
      </c>
      <c r="AM1144" s="19">
        <f t="shared" si="1180"/>
        <v>22.233451335641853</v>
      </c>
      <c r="AN1144" s="19">
        <f t="shared" si="1181"/>
        <v>2.7769837500000003</v>
      </c>
      <c r="AO1144" s="19" t="e">
        <f t="shared" si="1182"/>
        <v>#DIV/0!</v>
      </c>
    </row>
    <row r="1145" spans="1:41" s="31" customFormat="1" ht="9.75" customHeight="1" x14ac:dyDescent="0.25">
      <c r="A1145" s="1" t="s">
        <v>1112</v>
      </c>
      <c r="B1145" s="1" t="s">
        <v>1924</v>
      </c>
      <c r="C1145" s="11">
        <v>0.47672300000000001</v>
      </c>
      <c r="D1145" s="11">
        <v>0.43306</v>
      </c>
      <c r="E1145" s="12">
        <f t="shared" si="1160"/>
        <v>0.4548915</v>
      </c>
      <c r="F1145" s="12">
        <f t="shared" si="1161"/>
        <v>3.0874403386948229E-2</v>
      </c>
      <c r="G1145" s="11">
        <v>0</v>
      </c>
      <c r="H1145" s="11">
        <v>0</v>
      </c>
      <c r="I1145" s="12">
        <f t="shared" si="1162"/>
        <v>0</v>
      </c>
      <c r="J1145" s="12">
        <f t="shared" si="1163"/>
        <v>0</v>
      </c>
      <c r="K1145" s="13">
        <v>0</v>
      </c>
      <c r="L1145" s="13">
        <v>0</v>
      </c>
      <c r="M1145" s="14">
        <f t="shared" si="1164"/>
        <v>0</v>
      </c>
      <c r="N1145" s="14">
        <f t="shared" si="1165"/>
        <v>0</v>
      </c>
      <c r="O1145" s="13">
        <v>0</v>
      </c>
      <c r="P1145" s="13">
        <v>0</v>
      </c>
      <c r="Q1145" s="14">
        <f t="shared" si="1166"/>
        <v>0</v>
      </c>
      <c r="R1145" s="14">
        <f t="shared" si="1167"/>
        <v>0</v>
      </c>
      <c r="S1145" s="15">
        <v>0</v>
      </c>
      <c r="T1145" s="15">
        <v>0</v>
      </c>
      <c r="U1145" s="16">
        <f t="shared" si="1168"/>
        <v>0</v>
      </c>
      <c r="V1145" s="16">
        <f t="shared" si="1169"/>
        <v>0</v>
      </c>
      <c r="W1145" s="15">
        <v>1.7101</v>
      </c>
      <c r="X1145" s="15">
        <v>1.7695799999999999</v>
      </c>
      <c r="Y1145" s="16">
        <f t="shared" si="1170"/>
        <v>1.7398400000000001</v>
      </c>
      <c r="Z1145" s="16">
        <f t="shared" si="1171"/>
        <v>4.2058711344975831E-2</v>
      </c>
      <c r="AA1145" s="17">
        <v>0</v>
      </c>
      <c r="AB1145" s="17">
        <v>0</v>
      </c>
      <c r="AC1145" s="18">
        <f t="shared" si="1172"/>
        <v>0</v>
      </c>
      <c r="AD1145" s="18">
        <f t="shared" si="1173"/>
        <v>0</v>
      </c>
      <c r="AE1145" s="17">
        <v>0</v>
      </c>
      <c r="AF1145" s="17">
        <v>0</v>
      </c>
      <c r="AG1145" s="18">
        <f t="shared" si="1174"/>
        <v>0</v>
      </c>
      <c r="AH1145" s="18">
        <f t="shared" si="1175"/>
        <v>0</v>
      </c>
      <c r="AI1145" s="19">
        <f t="shared" si="1176"/>
        <v>0</v>
      </c>
      <c r="AJ1145" s="19" t="e">
        <f t="shared" si="1177"/>
        <v>#DIV/0!</v>
      </c>
      <c r="AK1145" s="19" t="e">
        <f t="shared" si="1178"/>
        <v>#DIV/0!</v>
      </c>
      <c r="AL1145" s="19">
        <f t="shared" si="1179"/>
        <v>0.96638750437957033</v>
      </c>
      <c r="AM1145" s="19" t="e">
        <f t="shared" si="1180"/>
        <v>#DIV/0!</v>
      </c>
      <c r="AN1145" s="19">
        <f t="shared" si="1181"/>
        <v>1.7398400000000001</v>
      </c>
      <c r="AO1145" s="19" t="e">
        <f t="shared" si="1182"/>
        <v>#DIV/0!</v>
      </c>
    </row>
    <row r="1146" spans="1:41" s="31" customFormat="1" ht="9.75" customHeight="1" x14ac:dyDescent="0.25">
      <c r="A1146" s="1" t="s">
        <v>1121</v>
      </c>
      <c r="B1146" s="1" t="s">
        <v>1793</v>
      </c>
      <c r="C1146" s="11">
        <v>3.8806800000000003E-5</v>
      </c>
      <c r="D1146" s="11">
        <v>9.03183E-4</v>
      </c>
      <c r="E1146" s="12">
        <f t="shared" si="1160"/>
        <v>4.7099490000000001E-4</v>
      </c>
      <c r="F1146" s="12">
        <f t="shared" si="1161"/>
        <v>6.1120627251625944E-4</v>
      </c>
      <c r="G1146" s="11">
        <v>0</v>
      </c>
      <c r="H1146" s="11">
        <v>0</v>
      </c>
      <c r="I1146" s="12">
        <f t="shared" si="1162"/>
        <v>0</v>
      </c>
      <c r="J1146" s="12">
        <f t="shared" si="1163"/>
        <v>0</v>
      </c>
      <c r="K1146" s="13">
        <v>0</v>
      </c>
      <c r="L1146" s="13">
        <v>0.253579</v>
      </c>
      <c r="M1146" s="14">
        <f t="shared" si="1164"/>
        <v>0.1267895</v>
      </c>
      <c r="N1146" s="14">
        <f t="shared" si="1165"/>
        <v>0.17930743046650355</v>
      </c>
      <c r="O1146" s="13">
        <v>0</v>
      </c>
      <c r="P1146" s="13">
        <v>0</v>
      </c>
      <c r="Q1146" s="14">
        <f t="shared" si="1166"/>
        <v>0</v>
      </c>
      <c r="R1146" s="14">
        <f t="shared" si="1167"/>
        <v>0</v>
      </c>
      <c r="S1146" s="15">
        <v>0</v>
      </c>
      <c r="T1146" s="15">
        <v>0</v>
      </c>
      <c r="U1146" s="16">
        <f t="shared" si="1168"/>
        <v>0</v>
      </c>
      <c r="V1146" s="16">
        <f t="shared" si="1169"/>
        <v>0</v>
      </c>
      <c r="W1146" s="15">
        <v>1.2697700000000001</v>
      </c>
      <c r="X1146" s="15">
        <v>2.0443899999999999</v>
      </c>
      <c r="Y1146" s="16">
        <f t="shared" si="1170"/>
        <v>1.6570800000000001</v>
      </c>
      <c r="Z1146" s="16">
        <f t="shared" si="1171"/>
        <v>0.54773905484272289</v>
      </c>
      <c r="AA1146" s="17">
        <v>0</v>
      </c>
      <c r="AB1146" s="17">
        <v>0</v>
      </c>
      <c r="AC1146" s="18">
        <f t="shared" si="1172"/>
        <v>0</v>
      </c>
      <c r="AD1146" s="18">
        <f t="shared" si="1173"/>
        <v>0</v>
      </c>
      <c r="AE1146" s="17">
        <v>0</v>
      </c>
      <c r="AF1146" s="17">
        <v>0</v>
      </c>
      <c r="AG1146" s="18">
        <f t="shared" si="1174"/>
        <v>0</v>
      </c>
      <c r="AH1146" s="18">
        <f t="shared" si="1175"/>
        <v>0</v>
      </c>
      <c r="AI1146" s="19">
        <f t="shared" si="1176"/>
        <v>0</v>
      </c>
      <c r="AJ1146" s="19" t="e">
        <f t="shared" si="1177"/>
        <v>#DIV/0!</v>
      </c>
      <c r="AK1146" s="19" t="e">
        <f t="shared" si="1178"/>
        <v>#DIV/0!</v>
      </c>
      <c r="AL1146" s="19">
        <f t="shared" si="1179"/>
        <v>0.62109969232876316</v>
      </c>
      <c r="AM1146" s="19" t="e">
        <f t="shared" si="1180"/>
        <v>#DIV/0!</v>
      </c>
      <c r="AN1146" s="19">
        <f t="shared" si="1181"/>
        <v>1.6570800000000001</v>
      </c>
      <c r="AO1146" s="19" t="e">
        <f t="shared" si="1182"/>
        <v>#DIV/0!</v>
      </c>
    </row>
    <row r="1147" spans="1:41" s="31" customFormat="1" ht="9.75" customHeight="1" x14ac:dyDescent="0.25">
      <c r="A1147" s="1" t="s">
        <v>933</v>
      </c>
      <c r="B1147" s="29" t="s">
        <v>2051</v>
      </c>
      <c r="C1147" s="11">
        <v>0</v>
      </c>
      <c r="D1147" s="11">
        <v>0.182975</v>
      </c>
      <c r="E1147" s="12">
        <f t="shared" si="1160"/>
        <v>9.1487499999999999E-2</v>
      </c>
      <c r="F1147" s="12">
        <f t="shared" si="1161"/>
        <v>0.12938286328760853</v>
      </c>
      <c r="G1147" s="11">
        <v>0</v>
      </c>
      <c r="H1147" s="11">
        <v>0</v>
      </c>
      <c r="I1147" s="12">
        <f t="shared" si="1162"/>
        <v>0</v>
      </c>
      <c r="J1147" s="12">
        <f t="shared" si="1163"/>
        <v>0</v>
      </c>
      <c r="K1147" s="13">
        <v>0.71432099999999998</v>
      </c>
      <c r="L1147" s="13">
        <v>1.75726</v>
      </c>
      <c r="M1147" s="14">
        <f t="shared" si="1164"/>
        <v>1.2357905</v>
      </c>
      <c r="N1147" s="14">
        <f t="shared" si="1165"/>
        <v>0.73746923926391661</v>
      </c>
      <c r="O1147" s="13">
        <v>1.65194</v>
      </c>
      <c r="P1147" s="13">
        <v>1.0526199999999999</v>
      </c>
      <c r="Q1147" s="14">
        <f t="shared" si="1166"/>
        <v>1.3522799999999999</v>
      </c>
      <c r="R1147" s="14">
        <f t="shared" si="1167"/>
        <v>0.42378323610072166</v>
      </c>
      <c r="S1147" s="15">
        <v>0</v>
      </c>
      <c r="T1147" s="15">
        <v>0</v>
      </c>
      <c r="U1147" s="16">
        <f t="shared" si="1168"/>
        <v>0</v>
      </c>
      <c r="V1147" s="16">
        <f t="shared" si="1169"/>
        <v>0</v>
      </c>
      <c r="W1147" s="15">
        <v>5.8550199999999997</v>
      </c>
      <c r="X1147" s="15">
        <v>5.1610699999999996</v>
      </c>
      <c r="Y1147" s="16">
        <f t="shared" si="1170"/>
        <v>5.5080449999999992</v>
      </c>
      <c r="Z1147" s="16">
        <f t="shared" si="1171"/>
        <v>0.49069675080440472</v>
      </c>
      <c r="AA1147" s="17">
        <v>0</v>
      </c>
      <c r="AB1147" s="17">
        <v>0</v>
      </c>
      <c r="AC1147" s="18">
        <f t="shared" si="1172"/>
        <v>0</v>
      </c>
      <c r="AD1147" s="18">
        <f t="shared" si="1173"/>
        <v>0</v>
      </c>
      <c r="AE1147" s="17">
        <v>0</v>
      </c>
      <c r="AF1147" s="17">
        <v>0</v>
      </c>
      <c r="AG1147" s="18">
        <f t="shared" si="1174"/>
        <v>0</v>
      </c>
      <c r="AH1147" s="18">
        <f t="shared" si="1175"/>
        <v>0</v>
      </c>
      <c r="AI1147" s="19">
        <f t="shared" si="1176"/>
        <v>0</v>
      </c>
      <c r="AJ1147" s="19" t="e">
        <f t="shared" si="1177"/>
        <v>#DIV/0!</v>
      </c>
      <c r="AK1147" s="19" t="e">
        <f t="shared" si="1178"/>
        <v>#DIV/0!</v>
      </c>
      <c r="AL1147" s="19">
        <f t="shared" si="1179"/>
        <v>1.134458552199447</v>
      </c>
      <c r="AM1147" s="19">
        <f t="shared" si="1180"/>
        <v>4.073154228414233</v>
      </c>
      <c r="AN1147" s="19">
        <f t="shared" si="1181"/>
        <v>5.5080449999999992</v>
      </c>
      <c r="AO1147" s="19" t="e">
        <f t="shared" si="1182"/>
        <v>#DIV/0!</v>
      </c>
    </row>
    <row r="1148" spans="1:41" s="31" customFormat="1" ht="9.75" customHeight="1" x14ac:dyDescent="0.25">
      <c r="A1148" s="1" t="s">
        <v>1134</v>
      </c>
      <c r="B1148" s="1" t="s">
        <v>1229</v>
      </c>
      <c r="C1148" s="20">
        <v>0.36723099999999997</v>
      </c>
      <c r="D1148" s="20">
        <v>0.37066300000000002</v>
      </c>
      <c r="E1148" s="21">
        <f t="shared" si="1160"/>
        <v>0.36894700000000002</v>
      </c>
      <c r="F1148" s="21">
        <f t="shared" si="1161"/>
        <v>2.4267904730322638E-3</v>
      </c>
      <c r="G1148" s="20">
        <v>0</v>
      </c>
      <c r="H1148" s="20">
        <v>0</v>
      </c>
      <c r="I1148" s="21">
        <f t="shared" si="1162"/>
        <v>0</v>
      </c>
      <c r="J1148" s="21">
        <f t="shared" si="1163"/>
        <v>0</v>
      </c>
      <c r="K1148" s="22">
        <v>0</v>
      </c>
      <c r="L1148" s="22">
        <v>0</v>
      </c>
      <c r="M1148" s="23">
        <f t="shared" si="1164"/>
        <v>0</v>
      </c>
      <c r="N1148" s="23">
        <f t="shared" si="1165"/>
        <v>0</v>
      </c>
      <c r="O1148" s="22">
        <v>0</v>
      </c>
      <c r="P1148" s="22">
        <v>0</v>
      </c>
      <c r="Q1148" s="23">
        <f t="shared" si="1166"/>
        <v>0</v>
      </c>
      <c r="R1148" s="23">
        <f t="shared" si="1167"/>
        <v>0</v>
      </c>
      <c r="S1148" s="24">
        <v>0</v>
      </c>
      <c r="T1148" s="24">
        <v>0</v>
      </c>
      <c r="U1148" s="25">
        <f t="shared" si="1168"/>
        <v>0</v>
      </c>
      <c r="V1148" s="25">
        <f t="shared" si="1169"/>
        <v>0</v>
      </c>
      <c r="W1148" s="24">
        <v>1.4340200000000001</v>
      </c>
      <c r="X1148" s="24">
        <v>1.7211700000000001</v>
      </c>
      <c r="Y1148" s="25">
        <f t="shared" si="1170"/>
        <v>1.5775950000000001</v>
      </c>
      <c r="Z1148" s="25">
        <f t="shared" si="1171"/>
        <v>0.20304571221771714</v>
      </c>
      <c r="AA1148" s="26">
        <v>0</v>
      </c>
      <c r="AB1148" s="26">
        <v>0</v>
      </c>
      <c r="AC1148" s="27">
        <f t="shared" si="1172"/>
        <v>0</v>
      </c>
      <c r="AD1148" s="27">
        <f t="shared" si="1173"/>
        <v>0</v>
      </c>
      <c r="AE1148" s="26">
        <v>0</v>
      </c>
      <c r="AF1148" s="26">
        <v>0</v>
      </c>
      <c r="AG1148" s="27">
        <f t="shared" si="1174"/>
        <v>0</v>
      </c>
      <c r="AH1148" s="27">
        <f t="shared" si="1175"/>
        <v>0</v>
      </c>
      <c r="AI1148" s="28">
        <f t="shared" si="1176"/>
        <v>0</v>
      </c>
      <c r="AJ1148" s="28" t="e">
        <f t="shared" si="1177"/>
        <v>#DIV/0!</v>
      </c>
      <c r="AK1148" s="28" t="e">
        <f t="shared" si="1178"/>
        <v>#DIV/0!</v>
      </c>
      <c r="AL1148" s="28">
        <f t="shared" si="1179"/>
        <v>0.83316581162813663</v>
      </c>
      <c r="AM1148" s="28" t="e">
        <f t="shared" si="1180"/>
        <v>#DIV/0!</v>
      </c>
      <c r="AN1148" s="28">
        <f t="shared" si="1181"/>
        <v>1.5775950000000001</v>
      </c>
      <c r="AO1148" s="28" t="e">
        <f t="shared" si="1182"/>
        <v>#DIV/0!</v>
      </c>
    </row>
    <row r="1149" spans="1:41" s="31" customFormat="1" ht="9.75" customHeight="1" x14ac:dyDescent="0.25">
      <c r="A1149" s="1" t="s">
        <v>1124</v>
      </c>
      <c r="B1149" s="1" t="s">
        <v>1288</v>
      </c>
      <c r="C1149" s="20">
        <v>0.211951</v>
      </c>
      <c r="D1149" s="20">
        <v>0.49349300000000001</v>
      </c>
      <c r="E1149" s="21">
        <f t="shared" si="1160"/>
        <v>0.35272199999999998</v>
      </c>
      <c r="F1149" s="21">
        <f t="shared" si="1161"/>
        <v>0.1990802573888231</v>
      </c>
      <c r="G1149" s="20">
        <v>0</v>
      </c>
      <c r="H1149" s="20">
        <v>0.30904900000000002</v>
      </c>
      <c r="I1149" s="21">
        <f t="shared" si="1162"/>
        <v>0.15452450000000001</v>
      </c>
      <c r="J1149" s="21">
        <f t="shared" si="1163"/>
        <v>0.21853064361892133</v>
      </c>
      <c r="K1149" s="22">
        <v>0</v>
      </c>
      <c r="L1149" s="22">
        <v>0.95012600000000003</v>
      </c>
      <c r="M1149" s="23">
        <f t="shared" si="1164"/>
        <v>0.47506300000000001</v>
      </c>
      <c r="N1149" s="23">
        <f t="shared" si="1165"/>
        <v>0.67184053758164963</v>
      </c>
      <c r="O1149" s="22">
        <v>0</v>
      </c>
      <c r="P1149" s="22">
        <v>0</v>
      </c>
      <c r="Q1149" s="23">
        <f t="shared" si="1166"/>
        <v>0</v>
      </c>
      <c r="R1149" s="23">
        <f t="shared" si="1167"/>
        <v>0</v>
      </c>
      <c r="S1149" s="24">
        <v>0</v>
      </c>
      <c r="T1149" s="24">
        <v>0</v>
      </c>
      <c r="U1149" s="25">
        <f t="shared" si="1168"/>
        <v>0</v>
      </c>
      <c r="V1149" s="25">
        <f t="shared" si="1169"/>
        <v>0</v>
      </c>
      <c r="W1149" s="24">
        <v>1.38358</v>
      </c>
      <c r="X1149" s="24">
        <v>1.8567400000000001</v>
      </c>
      <c r="Y1149" s="25">
        <f t="shared" si="1170"/>
        <v>1.62016</v>
      </c>
      <c r="Z1149" s="25">
        <f t="shared" si="1171"/>
        <v>0.33457464458622632</v>
      </c>
      <c r="AA1149" s="26">
        <v>0.67925899999999995</v>
      </c>
      <c r="AB1149" s="26">
        <v>0.54048099999999999</v>
      </c>
      <c r="AC1149" s="27">
        <f t="shared" si="1172"/>
        <v>0.60986999999999991</v>
      </c>
      <c r="AD1149" s="27">
        <f t="shared" si="1173"/>
        <v>9.8130864879508062E-2</v>
      </c>
      <c r="AE1149" s="26">
        <v>0</v>
      </c>
      <c r="AF1149" s="26">
        <v>0</v>
      </c>
      <c r="AG1149" s="27">
        <f t="shared" si="1174"/>
        <v>0</v>
      </c>
      <c r="AH1149" s="27">
        <f t="shared" si="1175"/>
        <v>0</v>
      </c>
      <c r="AI1149" s="28">
        <f t="shared" si="1176"/>
        <v>0</v>
      </c>
      <c r="AJ1149" s="28">
        <f t="shared" si="1177"/>
        <v>10.484809852159366</v>
      </c>
      <c r="AK1149" s="28" t="e">
        <f t="shared" si="1178"/>
        <v>#DIV/0!</v>
      </c>
      <c r="AL1149" s="28">
        <f t="shared" si="1179"/>
        <v>0.74516625914236778</v>
      </c>
      <c r="AM1149" s="28" t="e">
        <f t="shared" si="1180"/>
        <v>#DIV/0!</v>
      </c>
      <c r="AN1149" s="28">
        <f t="shared" si="1181"/>
        <v>1.4656355000000001</v>
      </c>
      <c r="AO1149" s="28" t="e">
        <f t="shared" si="1182"/>
        <v>#DIV/0!</v>
      </c>
    </row>
    <row r="1150" spans="1:41" s="31" customFormat="1" ht="9.75" customHeight="1" x14ac:dyDescent="0.25">
      <c r="A1150" s="1" t="s">
        <v>1129</v>
      </c>
      <c r="B1150" s="1" t="s">
        <v>1865</v>
      </c>
      <c r="C1150" s="11">
        <v>0.68880799999999998</v>
      </c>
      <c r="D1150" s="11">
        <v>0.77207899999999996</v>
      </c>
      <c r="E1150" s="12">
        <f t="shared" si="1160"/>
        <v>0.73044350000000002</v>
      </c>
      <c r="F1150" s="12">
        <f t="shared" si="1161"/>
        <v>5.8881488776184987E-2</v>
      </c>
      <c r="G1150" s="11">
        <v>0</v>
      </c>
      <c r="H1150" s="11">
        <v>0</v>
      </c>
      <c r="I1150" s="12">
        <f t="shared" si="1162"/>
        <v>0</v>
      </c>
      <c r="J1150" s="12">
        <f t="shared" si="1163"/>
        <v>0</v>
      </c>
      <c r="K1150" s="13">
        <v>0.14197499999999999</v>
      </c>
      <c r="L1150" s="13">
        <v>9.6974699999999997E-2</v>
      </c>
      <c r="M1150" s="14">
        <f t="shared" si="1164"/>
        <v>0.11947484999999999</v>
      </c>
      <c r="N1150" s="14">
        <f t="shared" si="1165"/>
        <v>3.1820017285428964E-2</v>
      </c>
      <c r="O1150" s="13">
        <v>0</v>
      </c>
      <c r="P1150" s="13">
        <v>0</v>
      </c>
      <c r="Q1150" s="14">
        <f t="shared" si="1166"/>
        <v>0</v>
      </c>
      <c r="R1150" s="14">
        <f t="shared" si="1167"/>
        <v>0</v>
      </c>
      <c r="S1150" s="15">
        <v>0</v>
      </c>
      <c r="T1150" s="15">
        <v>0</v>
      </c>
      <c r="U1150" s="16">
        <f t="shared" si="1168"/>
        <v>0</v>
      </c>
      <c r="V1150" s="16">
        <f t="shared" si="1169"/>
        <v>0</v>
      </c>
      <c r="W1150" s="15">
        <v>1.66211</v>
      </c>
      <c r="X1150" s="15">
        <v>1.5563499999999999</v>
      </c>
      <c r="Y1150" s="16">
        <f t="shared" si="1170"/>
        <v>1.6092299999999999</v>
      </c>
      <c r="Z1150" s="16">
        <f t="shared" si="1171"/>
        <v>7.4783613178289313E-2</v>
      </c>
      <c r="AA1150" s="17">
        <v>0</v>
      </c>
      <c r="AB1150" s="17">
        <v>0</v>
      </c>
      <c r="AC1150" s="18">
        <f t="shared" si="1172"/>
        <v>0</v>
      </c>
      <c r="AD1150" s="18">
        <f t="shared" si="1173"/>
        <v>0</v>
      </c>
      <c r="AE1150" s="17">
        <v>0</v>
      </c>
      <c r="AF1150" s="17">
        <v>0</v>
      </c>
      <c r="AG1150" s="18">
        <f t="shared" si="1174"/>
        <v>0</v>
      </c>
      <c r="AH1150" s="18">
        <f t="shared" si="1175"/>
        <v>0</v>
      </c>
      <c r="AI1150" s="19">
        <f t="shared" si="1176"/>
        <v>0</v>
      </c>
      <c r="AJ1150" s="19" t="e">
        <f t="shared" si="1177"/>
        <v>#DIV/0!</v>
      </c>
      <c r="AK1150" s="19" t="e">
        <f t="shared" si="1178"/>
        <v>#DIV/0!</v>
      </c>
      <c r="AL1150" s="19">
        <f t="shared" si="1179"/>
        <v>1.0679538664182222</v>
      </c>
      <c r="AM1150" s="19" t="e">
        <f t="shared" si="1180"/>
        <v>#DIV/0!</v>
      </c>
      <c r="AN1150" s="19">
        <f t="shared" si="1181"/>
        <v>1.6092299999999999</v>
      </c>
      <c r="AO1150" s="19" t="e">
        <f t="shared" si="1182"/>
        <v>#DIV/0!</v>
      </c>
    </row>
    <row r="1151" spans="1:41" s="31" customFormat="1" ht="9.75" customHeight="1" x14ac:dyDescent="0.25">
      <c r="A1151" s="1" t="s">
        <v>1197</v>
      </c>
      <c r="B1151" s="1" t="s">
        <v>1778</v>
      </c>
      <c r="C1151" s="11">
        <v>0.26066299999999998</v>
      </c>
      <c r="D1151" s="11">
        <v>0.60698600000000003</v>
      </c>
      <c r="E1151" s="12">
        <f t="shared" si="1160"/>
        <v>0.4338245</v>
      </c>
      <c r="F1151" s="12">
        <f t="shared" si="1161"/>
        <v>0.24488734178086866</v>
      </c>
      <c r="G1151" s="11">
        <v>0</v>
      </c>
      <c r="H1151" s="11">
        <v>0</v>
      </c>
      <c r="I1151" s="12">
        <f t="shared" si="1162"/>
        <v>0</v>
      </c>
      <c r="J1151" s="12">
        <f t="shared" si="1163"/>
        <v>0</v>
      </c>
      <c r="K1151" s="13">
        <v>0</v>
      </c>
      <c r="L1151" s="13">
        <v>0</v>
      </c>
      <c r="M1151" s="14">
        <f t="shared" si="1164"/>
        <v>0</v>
      </c>
      <c r="N1151" s="14">
        <f t="shared" si="1165"/>
        <v>0</v>
      </c>
      <c r="O1151" s="13">
        <v>0</v>
      </c>
      <c r="P1151" s="13">
        <v>0</v>
      </c>
      <c r="Q1151" s="14">
        <f t="shared" si="1166"/>
        <v>0</v>
      </c>
      <c r="R1151" s="14">
        <f t="shared" si="1167"/>
        <v>0</v>
      </c>
      <c r="S1151" s="15">
        <v>0</v>
      </c>
      <c r="T1151" s="15">
        <v>0</v>
      </c>
      <c r="U1151" s="16">
        <f t="shared" si="1168"/>
        <v>0</v>
      </c>
      <c r="V1151" s="16">
        <f t="shared" si="1169"/>
        <v>0</v>
      </c>
      <c r="W1151" s="15">
        <v>0.81296299999999999</v>
      </c>
      <c r="X1151" s="15">
        <v>1.2804</v>
      </c>
      <c r="Y1151" s="16">
        <f t="shared" si="1170"/>
        <v>1.0466815</v>
      </c>
      <c r="Z1151" s="16">
        <f t="shared" si="1171"/>
        <v>0.33052787247749593</v>
      </c>
      <c r="AA1151" s="17">
        <v>0</v>
      </c>
      <c r="AB1151" s="17">
        <v>0</v>
      </c>
      <c r="AC1151" s="18">
        <f t="shared" si="1172"/>
        <v>0</v>
      </c>
      <c r="AD1151" s="18">
        <f t="shared" si="1173"/>
        <v>0</v>
      </c>
      <c r="AE1151" s="17">
        <v>0</v>
      </c>
      <c r="AF1151" s="17">
        <v>0</v>
      </c>
      <c r="AG1151" s="18">
        <f t="shared" si="1174"/>
        <v>0</v>
      </c>
      <c r="AH1151" s="18">
        <f t="shared" si="1175"/>
        <v>0</v>
      </c>
      <c r="AI1151" s="19">
        <f t="shared" si="1176"/>
        <v>0</v>
      </c>
      <c r="AJ1151" s="19" t="e">
        <f t="shared" si="1177"/>
        <v>#DIV/0!</v>
      </c>
      <c r="AK1151" s="19" t="e">
        <f t="shared" si="1178"/>
        <v>#DIV/0!</v>
      </c>
      <c r="AL1151" s="19">
        <f t="shared" si="1179"/>
        <v>0.63492892845985627</v>
      </c>
      <c r="AM1151" s="19" t="e">
        <f t="shared" si="1180"/>
        <v>#DIV/0!</v>
      </c>
      <c r="AN1151" s="19">
        <f t="shared" si="1181"/>
        <v>1.0466815</v>
      </c>
      <c r="AO1151" s="19" t="e">
        <f t="shared" si="1182"/>
        <v>#DIV/0!</v>
      </c>
    </row>
    <row r="1152" spans="1:41" s="31" customFormat="1" ht="9.75" customHeight="1" x14ac:dyDescent="0.25">
      <c r="A1152" s="1" t="s">
        <v>916</v>
      </c>
      <c r="B1152" s="1" t="s">
        <v>1903</v>
      </c>
      <c r="C1152" s="11">
        <v>0</v>
      </c>
      <c r="D1152" s="11">
        <v>0.80086400000000002</v>
      </c>
      <c r="E1152" s="12">
        <f t="shared" si="1160"/>
        <v>0.40043200000000001</v>
      </c>
      <c r="F1152" s="12">
        <f t="shared" si="1161"/>
        <v>0.56629636520818316</v>
      </c>
      <c r="G1152" s="11">
        <v>0</v>
      </c>
      <c r="H1152" s="11">
        <v>2.2317399999999998</v>
      </c>
      <c r="I1152" s="12">
        <f t="shared" si="1162"/>
        <v>1.1158699999999999</v>
      </c>
      <c r="J1152" s="12">
        <f t="shared" si="1163"/>
        <v>1.5780784878452656</v>
      </c>
      <c r="K1152" s="13">
        <v>1.5881400000000001</v>
      </c>
      <c r="L1152" s="13">
        <v>2.0445600000000002</v>
      </c>
      <c r="M1152" s="14">
        <f t="shared" si="1164"/>
        <v>1.8163500000000001</v>
      </c>
      <c r="N1152" s="14">
        <f t="shared" si="1165"/>
        <v>0.32273767706916373</v>
      </c>
      <c r="O1152" s="13">
        <v>0</v>
      </c>
      <c r="P1152" s="13">
        <v>0</v>
      </c>
      <c r="Q1152" s="14">
        <f t="shared" si="1166"/>
        <v>0</v>
      </c>
      <c r="R1152" s="14">
        <f t="shared" si="1167"/>
        <v>0</v>
      </c>
      <c r="S1152" s="15">
        <v>0</v>
      </c>
      <c r="T1152" s="15">
        <v>0</v>
      </c>
      <c r="U1152" s="16">
        <f t="shared" si="1168"/>
        <v>0</v>
      </c>
      <c r="V1152" s="16">
        <f t="shared" si="1169"/>
        <v>0</v>
      </c>
      <c r="W1152" s="15">
        <v>8.0881299999999996</v>
      </c>
      <c r="X1152" s="15">
        <v>6.1521400000000002</v>
      </c>
      <c r="Y1152" s="16">
        <f t="shared" si="1170"/>
        <v>7.1201349999999994</v>
      </c>
      <c r="Z1152" s="16">
        <f t="shared" si="1171"/>
        <v>1.3689516573093441</v>
      </c>
      <c r="AA1152" s="17">
        <v>5.0257199999999997</v>
      </c>
      <c r="AB1152" s="17">
        <v>2.0641099999999999</v>
      </c>
      <c r="AC1152" s="18">
        <f t="shared" si="1172"/>
        <v>3.5449149999999996</v>
      </c>
      <c r="AD1152" s="18">
        <f t="shared" si="1173"/>
        <v>2.0941745142298922</v>
      </c>
      <c r="AE1152" s="17">
        <v>0</v>
      </c>
      <c r="AF1152" s="17">
        <v>0</v>
      </c>
      <c r="AG1152" s="18">
        <f t="shared" si="1174"/>
        <v>0</v>
      </c>
      <c r="AH1152" s="18">
        <f t="shared" si="1175"/>
        <v>0</v>
      </c>
      <c r="AI1152" s="19">
        <f t="shared" si="1176"/>
        <v>0</v>
      </c>
      <c r="AJ1152" s="19">
        <f t="shared" si="1177"/>
        <v>6.3807925654422109</v>
      </c>
      <c r="AK1152" s="19" t="e">
        <f t="shared" si="1178"/>
        <v>#DIV/0!</v>
      </c>
      <c r="AL1152" s="19">
        <f t="shared" si="1179"/>
        <v>1.3146856215885854</v>
      </c>
      <c r="AM1152" s="19" t="e">
        <f t="shared" si="1180"/>
        <v>#DIV/0!</v>
      </c>
      <c r="AN1152" s="19">
        <f t="shared" si="1181"/>
        <v>6.0042649999999993</v>
      </c>
      <c r="AO1152" s="19" t="e">
        <f t="shared" si="1182"/>
        <v>#DIV/0!</v>
      </c>
    </row>
    <row r="1153" spans="1:41" s="31" customFormat="1" ht="9.75" customHeight="1" x14ac:dyDescent="0.25">
      <c r="A1153" s="1" t="s">
        <v>951</v>
      </c>
      <c r="B1153" s="1" t="s">
        <v>1997</v>
      </c>
      <c r="C1153" s="11">
        <v>0</v>
      </c>
      <c r="D1153" s="11">
        <v>1.26261</v>
      </c>
      <c r="E1153" s="12">
        <f t="shared" si="1160"/>
        <v>0.63130500000000001</v>
      </c>
      <c r="F1153" s="12">
        <f t="shared" si="1161"/>
        <v>0.8928000929939468</v>
      </c>
      <c r="G1153" s="11">
        <v>1.8275300000000001E-6</v>
      </c>
      <c r="H1153" s="11">
        <v>1.28065E-5</v>
      </c>
      <c r="I1153" s="12">
        <f t="shared" si="1162"/>
        <v>7.3170149999999998E-6</v>
      </c>
      <c r="J1153" s="12">
        <f t="shared" si="1163"/>
        <v>7.7633041374436707E-6</v>
      </c>
      <c r="K1153" s="13">
        <v>0</v>
      </c>
      <c r="L1153" s="13">
        <v>9.5484100000000006E-6</v>
      </c>
      <c r="M1153" s="14">
        <f t="shared" si="1164"/>
        <v>4.7742050000000003E-6</v>
      </c>
      <c r="N1153" s="14">
        <f t="shared" si="1165"/>
        <v>6.7517454605494426E-6</v>
      </c>
      <c r="O1153" s="13">
        <v>8.02042E-7</v>
      </c>
      <c r="P1153" s="13">
        <v>8.3585100000000004E-7</v>
      </c>
      <c r="Q1153" s="14">
        <f t="shared" si="1166"/>
        <v>8.1894650000000002E-7</v>
      </c>
      <c r="R1153" s="14">
        <f t="shared" si="1167"/>
        <v>2.3906573165136008E-8</v>
      </c>
      <c r="S1153" s="15">
        <v>0</v>
      </c>
      <c r="T1153" s="15">
        <v>0</v>
      </c>
      <c r="U1153" s="16">
        <f t="shared" si="1168"/>
        <v>0</v>
      </c>
      <c r="V1153" s="16">
        <f t="shared" si="1169"/>
        <v>0</v>
      </c>
      <c r="W1153" s="15">
        <v>3.5341900000000002</v>
      </c>
      <c r="X1153" s="15">
        <v>5.5911200000000001</v>
      </c>
      <c r="Y1153" s="16">
        <f t="shared" si="1170"/>
        <v>4.5626550000000003</v>
      </c>
      <c r="Z1153" s="16">
        <f t="shared" si="1171"/>
        <v>1.4544691514260448</v>
      </c>
      <c r="AA1153" s="17">
        <v>1.6603199999999999E-6</v>
      </c>
      <c r="AB1153" s="17">
        <v>1.6551700000000001E-6</v>
      </c>
      <c r="AC1153" s="18">
        <f t="shared" si="1172"/>
        <v>1.657745E-6</v>
      </c>
      <c r="AD1153" s="18">
        <f t="shared" si="1173"/>
        <v>3.6415999231106193E-9</v>
      </c>
      <c r="AE1153" s="17">
        <v>0</v>
      </c>
      <c r="AF1153" s="17">
        <v>0</v>
      </c>
      <c r="AG1153" s="18">
        <f t="shared" si="1174"/>
        <v>0</v>
      </c>
      <c r="AH1153" s="18">
        <f t="shared" si="1175"/>
        <v>0</v>
      </c>
      <c r="AI1153" s="19">
        <f t="shared" si="1176"/>
        <v>0</v>
      </c>
      <c r="AJ1153" s="19">
        <f t="shared" si="1177"/>
        <v>623567.80736406858</v>
      </c>
      <c r="AK1153" s="19" t="e">
        <f t="shared" si="1178"/>
        <v>#DIV/0!</v>
      </c>
      <c r="AL1153" s="19">
        <f t="shared" si="1179"/>
        <v>0.63210769935182931</v>
      </c>
      <c r="AM1153" s="19">
        <f t="shared" si="1180"/>
        <v>5571371.2678422835</v>
      </c>
      <c r="AN1153" s="19">
        <f t="shared" si="1181"/>
        <v>4.5626476829850002</v>
      </c>
      <c r="AO1153" s="19" t="e">
        <f t="shared" si="1182"/>
        <v>#DIV/0!</v>
      </c>
    </row>
    <row r="1154" spans="1:41" s="31" customFormat="1" ht="9.75" customHeight="1" x14ac:dyDescent="0.25">
      <c r="A1154" s="1" t="s">
        <v>931</v>
      </c>
      <c r="B1154" s="1" t="s">
        <v>1834</v>
      </c>
      <c r="C1154" s="11">
        <v>0</v>
      </c>
      <c r="D1154" s="11">
        <v>1.37771</v>
      </c>
      <c r="E1154" s="12">
        <f t="shared" si="1160"/>
        <v>0.688855</v>
      </c>
      <c r="F1154" s="12">
        <f t="shared" si="1161"/>
        <v>0.97418808350851838</v>
      </c>
      <c r="G1154" s="11">
        <v>0</v>
      </c>
      <c r="H1154" s="11">
        <v>9.5175599999999999E-2</v>
      </c>
      <c r="I1154" s="12">
        <f t="shared" si="1162"/>
        <v>4.75878E-2</v>
      </c>
      <c r="J1154" s="12">
        <f t="shared" si="1163"/>
        <v>6.7299312163498368E-2</v>
      </c>
      <c r="K1154" s="13">
        <v>1.21078</v>
      </c>
      <c r="L1154" s="13">
        <v>1.60276</v>
      </c>
      <c r="M1154" s="14">
        <f t="shared" si="1164"/>
        <v>1.4067699999999999</v>
      </c>
      <c r="N1154" s="14">
        <f t="shared" si="1165"/>
        <v>0.27717171608950397</v>
      </c>
      <c r="O1154" s="13">
        <v>1.95045</v>
      </c>
      <c r="P1154" s="13">
        <v>6.1973900000000002E-9</v>
      </c>
      <c r="Q1154" s="14">
        <f t="shared" si="1166"/>
        <v>0.97522500309869498</v>
      </c>
      <c r="R1154" s="14">
        <f t="shared" si="1167"/>
        <v>1.3791764169830854</v>
      </c>
      <c r="S1154" s="15">
        <v>0</v>
      </c>
      <c r="T1154" s="15">
        <v>0</v>
      </c>
      <c r="U1154" s="16">
        <f t="shared" si="1168"/>
        <v>0</v>
      </c>
      <c r="V1154" s="16">
        <f t="shared" si="1169"/>
        <v>0</v>
      </c>
      <c r="W1154" s="15">
        <v>5.2977800000000004</v>
      </c>
      <c r="X1154" s="15">
        <v>6.1353999999999997</v>
      </c>
      <c r="Y1154" s="16">
        <f t="shared" si="1170"/>
        <v>5.7165900000000001</v>
      </c>
      <c r="Z1154" s="16">
        <f t="shared" si="1171"/>
        <v>0.59228678205747554</v>
      </c>
      <c r="AA1154" s="17">
        <v>1.6270800000000001</v>
      </c>
      <c r="AB1154" s="17">
        <v>0.166352</v>
      </c>
      <c r="AC1154" s="18">
        <f t="shared" si="1172"/>
        <v>0.89671600000000007</v>
      </c>
      <c r="AD1154" s="18">
        <f t="shared" si="1173"/>
        <v>1.0328906742690631</v>
      </c>
      <c r="AE1154" s="17">
        <v>0</v>
      </c>
      <c r="AF1154" s="17">
        <v>0</v>
      </c>
      <c r="AG1154" s="18">
        <f t="shared" si="1174"/>
        <v>0</v>
      </c>
      <c r="AH1154" s="18">
        <f t="shared" si="1175"/>
        <v>0</v>
      </c>
      <c r="AI1154" s="19">
        <f t="shared" si="1176"/>
        <v>0</v>
      </c>
      <c r="AJ1154" s="19">
        <f t="shared" si="1177"/>
        <v>120.12721748011045</v>
      </c>
      <c r="AK1154" s="19" t="e">
        <f t="shared" si="1178"/>
        <v>#DIV/0!</v>
      </c>
      <c r="AL1154" s="19">
        <f t="shared" si="1179"/>
        <v>0.86347752387782384</v>
      </c>
      <c r="AM1154" s="19">
        <f t="shared" si="1180"/>
        <v>5.8618164852582932</v>
      </c>
      <c r="AN1154" s="19">
        <f t="shared" si="1181"/>
        <v>5.6690022000000004</v>
      </c>
      <c r="AO1154" s="19" t="e">
        <f t="shared" si="1182"/>
        <v>#DIV/0!</v>
      </c>
    </row>
    <row r="1155" spans="1:41" s="31" customFormat="1" ht="9.75" customHeight="1" x14ac:dyDescent="0.25">
      <c r="A1155" s="1" t="s">
        <v>1014</v>
      </c>
      <c r="B1155" s="1" t="s">
        <v>1720</v>
      </c>
      <c r="C1155" s="11">
        <v>0.48786000000000002</v>
      </c>
      <c r="D1155" s="11">
        <v>3.1207700000000001E-4</v>
      </c>
      <c r="E1155" s="12">
        <f t="shared" si="1160"/>
        <v>0.24408603850000002</v>
      </c>
      <c r="F1155" s="12">
        <f t="shared" si="1161"/>
        <v>0.34474844250671671</v>
      </c>
      <c r="G1155" s="11">
        <v>0.148919</v>
      </c>
      <c r="H1155" s="11">
        <v>0</v>
      </c>
      <c r="I1155" s="12">
        <f t="shared" si="1162"/>
        <v>7.4459499999999998E-2</v>
      </c>
      <c r="J1155" s="12">
        <f t="shared" si="1163"/>
        <v>0.10530163474751947</v>
      </c>
      <c r="K1155" s="13">
        <v>0.79980799999999996</v>
      </c>
      <c r="L1155" s="13">
        <v>1.33111</v>
      </c>
      <c r="M1155" s="14">
        <f t="shared" si="1164"/>
        <v>1.0654589999999999</v>
      </c>
      <c r="N1155" s="14">
        <f t="shared" si="1165"/>
        <v>0.3756872470579754</v>
      </c>
      <c r="O1155" s="13">
        <v>7.12753E-2</v>
      </c>
      <c r="P1155" s="13">
        <v>0</v>
      </c>
      <c r="Q1155" s="14">
        <f t="shared" si="1166"/>
        <v>3.563765E-2</v>
      </c>
      <c r="R1155" s="14">
        <f t="shared" si="1167"/>
        <v>5.039924796110553E-2</v>
      </c>
      <c r="S1155" s="15">
        <v>0</v>
      </c>
      <c r="T1155" s="15">
        <v>0</v>
      </c>
      <c r="U1155" s="16">
        <f t="shared" si="1168"/>
        <v>0</v>
      </c>
      <c r="V1155" s="16">
        <f t="shared" si="1169"/>
        <v>0</v>
      </c>
      <c r="W1155" s="15">
        <v>2.2943799999999999</v>
      </c>
      <c r="X1155" s="15">
        <v>3.6032099999999998</v>
      </c>
      <c r="Y1155" s="16">
        <f t="shared" si="1170"/>
        <v>2.9487949999999996</v>
      </c>
      <c r="Z1155" s="16">
        <f t="shared" si="1171"/>
        <v>0.92548256842038945</v>
      </c>
      <c r="AA1155" s="17">
        <v>0</v>
      </c>
      <c r="AB1155" s="17">
        <v>0</v>
      </c>
      <c r="AC1155" s="18">
        <f t="shared" si="1172"/>
        <v>0</v>
      </c>
      <c r="AD1155" s="18">
        <f t="shared" si="1173"/>
        <v>0</v>
      </c>
      <c r="AE1155" s="17">
        <v>0</v>
      </c>
      <c r="AF1155" s="17">
        <v>0</v>
      </c>
      <c r="AG1155" s="18">
        <f t="shared" si="1174"/>
        <v>0</v>
      </c>
      <c r="AH1155" s="18">
        <f t="shared" si="1175"/>
        <v>0</v>
      </c>
      <c r="AI1155" s="19">
        <f t="shared" si="1176"/>
        <v>0</v>
      </c>
      <c r="AJ1155" s="19">
        <f t="shared" si="1177"/>
        <v>39.602669907802223</v>
      </c>
      <c r="AK1155" s="19" t="e">
        <f t="shared" si="1178"/>
        <v>#DIV/0!</v>
      </c>
      <c r="AL1155" s="19">
        <f t="shared" si="1179"/>
        <v>0.63676000011101208</v>
      </c>
      <c r="AM1155" s="19">
        <f t="shared" si="1180"/>
        <v>82.743811671083805</v>
      </c>
      <c r="AN1155" s="19">
        <f t="shared" si="1181"/>
        <v>2.8743354999999995</v>
      </c>
      <c r="AO1155" s="19" t="e">
        <f t="shared" si="1182"/>
        <v>#DIV/0!</v>
      </c>
    </row>
    <row r="1156" spans="1:41" s="31" customFormat="1" ht="9.75" customHeight="1" x14ac:dyDescent="0.25">
      <c r="A1156" s="1" t="s">
        <v>1182</v>
      </c>
      <c r="B1156" s="1" t="s">
        <v>1464</v>
      </c>
      <c r="C1156" s="11">
        <v>0.51752699999999996</v>
      </c>
      <c r="D1156" s="11">
        <v>0.87592400000000004</v>
      </c>
      <c r="E1156" s="12">
        <f t="shared" si="1160"/>
        <v>0.6967255</v>
      </c>
      <c r="F1156" s="12">
        <f t="shared" si="1161"/>
        <v>0.25342494905691526</v>
      </c>
      <c r="G1156" s="11">
        <v>0</v>
      </c>
      <c r="H1156" s="11">
        <v>0</v>
      </c>
      <c r="I1156" s="12">
        <f t="shared" si="1162"/>
        <v>0</v>
      </c>
      <c r="J1156" s="12">
        <f t="shared" si="1163"/>
        <v>0</v>
      </c>
      <c r="K1156" s="13">
        <v>0.84958800000000001</v>
      </c>
      <c r="L1156" s="13">
        <v>0.83678799999999998</v>
      </c>
      <c r="M1156" s="14">
        <f t="shared" si="1164"/>
        <v>0.84318800000000005</v>
      </c>
      <c r="N1156" s="14">
        <f t="shared" si="1165"/>
        <v>9.0509667991878328E-3</v>
      </c>
      <c r="O1156" s="13">
        <v>0</v>
      </c>
      <c r="P1156" s="13">
        <v>0.23954900000000001</v>
      </c>
      <c r="Q1156" s="14">
        <f t="shared" si="1166"/>
        <v>0.11977450000000001</v>
      </c>
      <c r="R1156" s="14">
        <f t="shared" si="1167"/>
        <v>0.1693867223264563</v>
      </c>
      <c r="S1156" s="15">
        <v>0</v>
      </c>
      <c r="T1156" s="15">
        <v>0</v>
      </c>
      <c r="U1156" s="16">
        <f t="shared" si="1168"/>
        <v>0</v>
      </c>
      <c r="V1156" s="16">
        <f t="shared" si="1169"/>
        <v>0</v>
      </c>
      <c r="W1156" s="15">
        <v>1.23956</v>
      </c>
      <c r="X1156" s="15">
        <v>1.04684</v>
      </c>
      <c r="Y1156" s="16">
        <f t="shared" si="1170"/>
        <v>1.1432</v>
      </c>
      <c r="Z1156" s="16">
        <f t="shared" si="1171"/>
        <v>0.13627361887027145</v>
      </c>
      <c r="AA1156" s="17">
        <v>0.29549799999999998</v>
      </c>
      <c r="AB1156" s="17">
        <v>0.57816599999999996</v>
      </c>
      <c r="AC1156" s="18">
        <f t="shared" si="1172"/>
        <v>0.436832</v>
      </c>
      <c r="AD1156" s="18">
        <f t="shared" si="1173"/>
        <v>0.19987645962443887</v>
      </c>
      <c r="AE1156" s="17">
        <v>0</v>
      </c>
      <c r="AF1156" s="17">
        <v>0</v>
      </c>
      <c r="AG1156" s="18">
        <f t="shared" si="1174"/>
        <v>0</v>
      </c>
      <c r="AH1156" s="18">
        <f t="shared" si="1175"/>
        <v>0</v>
      </c>
      <c r="AI1156" s="19">
        <f t="shared" si="1176"/>
        <v>0</v>
      </c>
      <c r="AJ1156" s="19" t="e">
        <f t="shared" si="1177"/>
        <v>#DIV/0!</v>
      </c>
      <c r="AK1156" s="19" t="e">
        <f t="shared" si="1178"/>
        <v>#DIV/0!</v>
      </c>
      <c r="AL1156" s="19">
        <f t="shared" si="1179"/>
        <v>1.1840969011501281</v>
      </c>
      <c r="AM1156" s="19">
        <f t="shared" si="1180"/>
        <v>9.5446025656546247</v>
      </c>
      <c r="AN1156" s="19">
        <f t="shared" si="1181"/>
        <v>1.1432</v>
      </c>
      <c r="AO1156" s="19" t="e">
        <f t="shared" si="1182"/>
        <v>#DIV/0!</v>
      </c>
    </row>
    <row r="1157" spans="1:41" s="31" customFormat="1" ht="9.75" customHeight="1" x14ac:dyDescent="0.25">
      <c r="A1157" s="1" t="s">
        <v>1056</v>
      </c>
      <c r="B1157" s="1" t="s">
        <v>1329</v>
      </c>
      <c r="C1157" s="11">
        <v>3.11755</v>
      </c>
      <c r="D1157" s="11">
        <v>2.36347</v>
      </c>
      <c r="E1157" s="12">
        <f t="shared" si="1160"/>
        <v>2.74051</v>
      </c>
      <c r="F1157" s="12">
        <f t="shared" si="1161"/>
        <v>0.53321508155715258</v>
      </c>
      <c r="G1157" s="11">
        <v>0</v>
      </c>
      <c r="H1157" s="11">
        <v>7.3772200000000003E-9</v>
      </c>
      <c r="I1157" s="12">
        <f t="shared" si="1162"/>
        <v>3.6886100000000001E-9</v>
      </c>
      <c r="J1157" s="12">
        <f t="shared" si="1163"/>
        <v>5.216482288305022E-9</v>
      </c>
      <c r="K1157" s="13">
        <v>0</v>
      </c>
      <c r="L1157" s="13">
        <v>0</v>
      </c>
      <c r="M1157" s="14">
        <f t="shared" si="1164"/>
        <v>0</v>
      </c>
      <c r="N1157" s="14">
        <f t="shared" si="1165"/>
        <v>0</v>
      </c>
      <c r="O1157" s="13">
        <v>0</v>
      </c>
      <c r="P1157" s="13">
        <v>3.6938100000000001E-3</v>
      </c>
      <c r="Q1157" s="14">
        <f t="shared" si="1166"/>
        <v>1.846905E-3</v>
      </c>
      <c r="R1157" s="14">
        <f t="shared" si="1167"/>
        <v>2.6119180994146813E-3</v>
      </c>
      <c r="S1157" s="15">
        <v>0</v>
      </c>
      <c r="T1157" s="15">
        <v>0</v>
      </c>
      <c r="U1157" s="16">
        <f t="shared" si="1168"/>
        <v>0</v>
      </c>
      <c r="V1157" s="16">
        <f t="shared" si="1169"/>
        <v>0</v>
      </c>
      <c r="W1157" s="15">
        <v>2.5492300000000001</v>
      </c>
      <c r="X1157" s="15">
        <v>1.91788</v>
      </c>
      <c r="Y1157" s="16">
        <f t="shared" si="1170"/>
        <v>2.233555</v>
      </c>
      <c r="Z1157" s="16">
        <f t="shared" si="1171"/>
        <v>0.44643186630212628</v>
      </c>
      <c r="AA1157" s="17">
        <v>1.1789799999999999</v>
      </c>
      <c r="AB1157" s="17">
        <v>0.85953599999999997</v>
      </c>
      <c r="AC1157" s="18">
        <f t="shared" si="1172"/>
        <v>1.019258</v>
      </c>
      <c r="AD1157" s="18">
        <f t="shared" si="1173"/>
        <v>0.22588101860935508</v>
      </c>
      <c r="AE1157" s="17">
        <v>0</v>
      </c>
      <c r="AF1157" s="17">
        <v>0</v>
      </c>
      <c r="AG1157" s="18">
        <f t="shared" si="1174"/>
        <v>0</v>
      </c>
      <c r="AH1157" s="18">
        <f t="shared" si="1175"/>
        <v>0</v>
      </c>
      <c r="AI1157" s="19">
        <f t="shared" si="1176"/>
        <v>0</v>
      </c>
      <c r="AJ1157" s="19">
        <f t="shared" si="1177"/>
        <v>605527556.45080388</v>
      </c>
      <c r="AK1157" s="19" t="e">
        <f t="shared" si="1178"/>
        <v>#DIV/0!</v>
      </c>
      <c r="AL1157" s="19">
        <f t="shared" si="1179"/>
        <v>1.3291916073998373</v>
      </c>
      <c r="AM1157" s="19">
        <f t="shared" si="1180"/>
        <v>1209.3502372888697</v>
      </c>
      <c r="AN1157" s="19">
        <f t="shared" si="1181"/>
        <v>2.2335549963113901</v>
      </c>
      <c r="AO1157" s="19" t="e">
        <f t="shared" si="1182"/>
        <v>#DIV/0!</v>
      </c>
    </row>
    <row r="1158" spans="1:41" s="31" customFormat="1" ht="9.75" customHeight="1" x14ac:dyDescent="0.25">
      <c r="A1158" s="1" t="s">
        <v>1317</v>
      </c>
      <c r="B1158" s="1" t="s">
        <v>1397</v>
      </c>
      <c r="C1158" s="20">
        <v>0</v>
      </c>
      <c r="D1158" s="20">
        <v>0.66094799999999998</v>
      </c>
      <c r="E1158" s="21">
        <f t="shared" si="1160"/>
        <v>0.33047399999999999</v>
      </c>
      <c r="F1158" s="21">
        <f t="shared" si="1161"/>
        <v>0.46736081281168618</v>
      </c>
      <c r="G1158" s="20">
        <v>0</v>
      </c>
      <c r="H1158" s="20">
        <v>0.48183500000000001</v>
      </c>
      <c r="I1158" s="21">
        <f t="shared" si="1162"/>
        <v>0.24091750000000001</v>
      </c>
      <c r="J1158" s="21">
        <f t="shared" si="1163"/>
        <v>0.34070879591302011</v>
      </c>
      <c r="K1158" s="22">
        <v>7.4888399999999994E-2</v>
      </c>
      <c r="L1158" s="22">
        <v>0.81266700000000003</v>
      </c>
      <c r="M1158" s="23">
        <f t="shared" si="1164"/>
        <v>0.4437777</v>
      </c>
      <c r="N1158" s="23">
        <f t="shared" si="1165"/>
        <v>0.52168825107431738</v>
      </c>
      <c r="O1158" s="22">
        <v>0</v>
      </c>
      <c r="P1158" s="22">
        <v>1.83568</v>
      </c>
      <c r="Q1158" s="23">
        <f t="shared" si="1166"/>
        <v>0.91783999999999999</v>
      </c>
      <c r="R1158" s="23">
        <f t="shared" si="1167"/>
        <v>1.2980217760885215</v>
      </c>
      <c r="S1158" s="24">
        <v>0</v>
      </c>
      <c r="T1158" s="24">
        <v>0</v>
      </c>
      <c r="U1158" s="25">
        <f t="shared" si="1168"/>
        <v>0</v>
      </c>
      <c r="V1158" s="25">
        <f t="shared" si="1169"/>
        <v>0</v>
      </c>
      <c r="W1158" s="24">
        <v>1.3744700000000001</v>
      </c>
      <c r="X1158" s="24">
        <v>1.5375799999999999</v>
      </c>
      <c r="Y1158" s="25">
        <f t="shared" si="1170"/>
        <v>1.4560249999999999</v>
      </c>
      <c r="Z1158" s="25">
        <f t="shared" si="1171"/>
        <v>0.11533618707933767</v>
      </c>
      <c r="AA1158" s="26">
        <v>0.36191000000000001</v>
      </c>
      <c r="AB1158" s="26">
        <v>0.37611299999999998</v>
      </c>
      <c r="AC1158" s="27">
        <f t="shared" si="1172"/>
        <v>0.36901149999999999</v>
      </c>
      <c r="AD1158" s="27">
        <f t="shared" si="1173"/>
        <v>1.004303761319251E-2</v>
      </c>
      <c r="AE1158" s="26">
        <v>0</v>
      </c>
      <c r="AF1158" s="26">
        <v>0</v>
      </c>
      <c r="AG1158" s="27">
        <f t="shared" si="1174"/>
        <v>0</v>
      </c>
      <c r="AH1158" s="27">
        <f t="shared" si="1175"/>
        <v>0</v>
      </c>
      <c r="AI1158" s="28">
        <f t="shared" si="1176"/>
        <v>0</v>
      </c>
      <c r="AJ1158" s="28">
        <f t="shared" si="1177"/>
        <v>6.0436664003237617</v>
      </c>
      <c r="AK1158" s="28" t="e">
        <f t="shared" si="1178"/>
        <v>#DIV/0!</v>
      </c>
      <c r="AL1158" s="28">
        <f t="shared" si="1179"/>
        <v>0.89391771485060945</v>
      </c>
      <c r="AM1158" s="28">
        <f t="shared" si="1180"/>
        <v>1.5863603678200993</v>
      </c>
      <c r="AN1158" s="28">
        <f t="shared" si="1181"/>
        <v>1.2151074999999998</v>
      </c>
      <c r="AO1158" s="28" t="e">
        <f t="shared" si="1182"/>
        <v>#DIV/0!</v>
      </c>
    </row>
    <row r="1159" spans="1:41" s="31" customFormat="1" ht="9.75" customHeight="1" x14ac:dyDescent="0.25">
      <c r="A1159" s="1" t="s">
        <v>876</v>
      </c>
      <c r="B1159" s="1" t="s">
        <v>1827</v>
      </c>
      <c r="C1159" s="11">
        <v>0</v>
      </c>
      <c r="D1159" s="11">
        <v>0.157579</v>
      </c>
      <c r="E1159" s="12">
        <f t="shared" si="1160"/>
        <v>7.8789499999999998E-2</v>
      </c>
      <c r="F1159" s="12">
        <f t="shared" si="1161"/>
        <v>0.11142517947259498</v>
      </c>
      <c r="G1159" s="11">
        <v>26.2059</v>
      </c>
      <c r="H1159" s="11">
        <v>22.308900000000001</v>
      </c>
      <c r="I1159" s="12">
        <f t="shared" si="1162"/>
        <v>24.257400000000001</v>
      </c>
      <c r="J1159" s="12">
        <f t="shared" si="1163"/>
        <v>2.7555951262839748</v>
      </c>
      <c r="K1159" s="13">
        <v>0</v>
      </c>
      <c r="L1159" s="13">
        <v>0</v>
      </c>
      <c r="M1159" s="14">
        <f t="shared" si="1164"/>
        <v>0</v>
      </c>
      <c r="N1159" s="14">
        <f t="shared" si="1165"/>
        <v>0</v>
      </c>
      <c r="O1159" s="13">
        <v>8.5236699999999992</v>
      </c>
      <c r="P1159" s="13">
        <v>8.8608600000000006</v>
      </c>
      <c r="Q1159" s="14">
        <f t="shared" si="1166"/>
        <v>8.692264999999999</v>
      </c>
      <c r="R1159" s="14">
        <f t="shared" si="1167"/>
        <v>0.23842933554829299</v>
      </c>
      <c r="S1159" s="15">
        <v>0</v>
      </c>
      <c r="T1159" s="15">
        <v>0</v>
      </c>
      <c r="U1159" s="16">
        <f t="shared" si="1168"/>
        <v>0</v>
      </c>
      <c r="V1159" s="16">
        <f t="shared" si="1169"/>
        <v>0</v>
      </c>
      <c r="W1159" s="15">
        <v>139.04900000000001</v>
      </c>
      <c r="X1159" s="15">
        <v>143.40199999999999</v>
      </c>
      <c r="Y1159" s="16">
        <f t="shared" si="1170"/>
        <v>141.22550000000001</v>
      </c>
      <c r="Z1159" s="16">
        <f t="shared" si="1171"/>
        <v>3.0780358185050272</v>
      </c>
      <c r="AA1159" s="17">
        <v>0</v>
      </c>
      <c r="AB1159" s="17">
        <v>0</v>
      </c>
      <c r="AC1159" s="18">
        <f t="shared" si="1172"/>
        <v>0</v>
      </c>
      <c r="AD1159" s="18">
        <f t="shared" si="1173"/>
        <v>0</v>
      </c>
      <c r="AE1159" s="17">
        <v>4.9142200000000003</v>
      </c>
      <c r="AF1159" s="17">
        <v>3.0860500000000002</v>
      </c>
      <c r="AG1159" s="18">
        <f t="shared" si="1174"/>
        <v>4.0001350000000002</v>
      </c>
      <c r="AH1159" s="18">
        <f t="shared" si="1175"/>
        <v>1.29271140416181</v>
      </c>
      <c r="AI1159" s="19">
        <f t="shared" si="1176"/>
        <v>0</v>
      </c>
      <c r="AJ1159" s="19">
        <f t="shared" si="1177"/>
        <v>5.8219553620750784</v>
      </c>
      <c r="AK1159" s="19">
        <f t="shared" si="1178"/>
        <v>35.305183450058564</v>
      </c>
      <c r="AL1159" s="19">
        <f t="shared" si="1179"/>
        <v>0.96964477482880307</v>
      </c>
      <c r="AM1159" s="19">
        <f t="shared" si="1180"/>
        <v>16.247261214424551</v>
      </c>
      <c r="AN1159" s="19">
        <f t="shared" si="1181"/>
        <v>116.96810000000001</v>
      </c>
      <c r="AO1159" s="19">
        <f t="shared" si="1182"/>
        <v>6.0641453350949401</v>
      </c>
    </row>
    <row r="1160" spans="1:41" s="31" customFormat="1" ht="9.75" customHeight="1" x14ac:dyDescent="0.25">
      <c r="A1160" s="1" t="s">
        <v>963</v>
      </c>
      <c r="B1160" s="1" t="s">
        <v>1327</v>
      </c>
      <c r="C1160" s="11">
        <v>0.220028</v>
      </c>
      <c r="D1160" s="11">
        <v>0.222084</v>
      </c>
      <c r="E1160" s="12">
        <f t="shared" si="1160"/>
        <v>0.221056</v>
      </c>
      <c r="F1160" s="12">
        <f t="shared" si="1161"/>
        <v>1.4538115421195432E-3</v>
      </c>
      <c r="G1160" s="11">
        <v>0</v>
      </c>
      <c r="H1160" s="11">
        <v>0</v>
      </c>
      <c r="I1160" s="12">
        <f t="shared" si="1162"/>
        <v>0</v>
      </c>
      <c r="J1160" s="12">
        <f t="shared" si="1163"/>
        <v>0</v>
      </c>
      <c r="K1160" s="13">
        <v>1.2032799999999999</v>
      </c>
      <c r="L1160" s="13">
        <v>0</v>
      </c>
      <c r="M1160" s="14">
        <f t="shared" si="1164"/>
        <v>0.60163999999999995</v>
      </c>
      <c r="N1160" s="14">
        <f t="shared" si="1165"/>
        <v>0.85084744766614884</v>
      </c>
      <c r="O1160" s="13">
        <v>0</v>
      </c>
      <c r="P1160" s="13">
        <v>0</v>
      </c>
      <c r="Q1160" s="14">
        <f t="shared" si="1166"/>
        <v>0</v>
      </c>
      <c r="R1160" s="14">
        <f t="shared" si="1167"/>
        <v>0</v>
      </c>
      <c r="S1160" s="15">
        <v>0</v>
      </c>
      <c r="T1160" s="15">
        <v>0</v>
      </c>
      <c r="U1160" s="16">
        <f t="shared" si="1168"/>
        <v>0</v>
      </c>
      <c r="V1160" s="16">
        <f t="shared" si="1169"/>
        <v>0</v>
      </c>
      <c r="W1160" s="15">
        <v>4.4182800000000002</v>
      </c>
      <c r="X1160" s="15">
        <v>4.0012699999999999</v>
      </c>
      <c r="Y1160" s="16">
        <f t="shared" si="1170"/>
        <v>4.2097750000000005</v>
      </c>
      <c r="Z1160" s="16">
        <f t="shared" si="1171"/>
        <v>0.29487059882260241</v>
      </c>
      <c r="AA1160" s="17">
        <v>0</v>
      </c>
      <c r="AB1160" s="17">
        <v>0</v>
      </c>
      <c r="AC1160" s="18">
        <f t="shared" si="1172"/>
        <v>0</v>
      </c>
      <c r="AD1160" s="18">
        <f t="shared" si="1173"/>
        <v>0</v>
      </c>
      <c r="AE1160" s="17">
        <v>0</v>
      </c>
      <c r="AF1160" s="17">
        <v>0</v>
      </c>
      <c r="AG1160" s="18">
        <f t="shared" si="1174"/>
        <v>0</v>
      </c>
      <c r="AH1160" s="18">
        <f t="shared" si="1175"/>
        <v>0</v>
      </c>
      <c r="AI1160" s="19">
        <f t="shared" si="1176"/>
        <v>0</v>
      </c>
      <c r="AJ1160" s="19" t="e">
        <f t="shared" si="1177"/>
        <v>#DIV/0!</v>
      </c>
      <c r="AK1160" s="19" t="e">
        <f t="shared" si="1178"/>
        <v>#DIV/0!</v>
      </c>
      <c r="AL1160" s="19">
        <f t="shared" si="1179"/>
        <v>1.104219410337218</v>
      </c>
      <c r="AM1160" s="19" t="e">
        <f t="shared" si="1180"/>
        <v>#DIV/0!</v>
      </c>
      <c r="AN1160" s="19">
        <f t="shared" si="1181"/>
        <v>4.2097750000000005</v>
      </c>
      <c r="AO1160" s="19" t="e">
        <f t="shared" si="1182"/>
        <v>#DIV/0!</v>
      </c>
    </row>
    <row r="1161" spans="1:41" s="31" customFormat="1" ht="9.75" customHeight="1" x14ac:dyDescent="0.25">
      <c r="A1161" s="1" t="s">
        <v>1006</v>
      </c>
      <c r="B1161" s="1" t="s">
        <v>1724</v>
      </c>
      <c r="C1161" s="11">
        <v>1.5882400000000001</v>
      </c>
      <c r="D1161" s="11">
        <v>1.75562</v>
      </c>
      <c r="E1161" s="12">
        <f t="shared" si="1160"/>
        <v>1.6719300000000001</v>
      </c>
      <c r="F1161" s="12">
        <f t="shared" si="1161"/>
        <v>0.11835553303500423</v>
      </c>
      <c r="G1161" s="11">
        <v>0.47283599999999998</v>
      </c>
      <c r="H1161" s="11">
        <v>0.25511600000000001</v>
      </c>
      <c r="I1161" s="12">
        <f t="shared" si="1162"/>
        <v>0.36397599999999997</v>
      </c>
      <c r="J1161" s="12">
        <f t="shared" si="1163"/>
        <v>0.15395128839993519</v>
      </c>
      <c r="K1161" s="13">
        <v>0.98033999999999999</v>
      </c>
      <c r="L1161" s="13">
        <v>0</v>
      </c>
      <c r="M1161" s="14">
        <f t="shared" si="1164"/>
        <v>0.49016999999999999</v>
      </c>
      <c r="N1161" s="14">
        <f t="shared" si="1165"/>
        <v>0.69320506186842001</v>
      </c>
      <c r="O1161" s="13">
        <v>0</v>
      </c>
      <c r="P1161" s="13">
        <v>0</v>
      </c>
      <c r="Q1161" s="14">
        <f t="shared" si="1166"/>
        <v>0</v>
      </c>
      <c r="R1161" s="14">
        <f t="shared" si="1167"/>
        <v>0</v>
      </c>
      <c r="S1161" s="15">
        <v>0</v>
      </c>
      <c r="T1161" s="15">
        <v>0</v>
      </c>
      <c r="U1161" s="16">
        <f t="shared" si="1168"/>
        <v>0</v>
      </c>
      <c r="V1161" s="16">
        <f t="shared" si="1169"/>
        <v>0</v>
      </c>
      <c r="W1161" s="15">
        <v>2.9588199999999998</v>
      </c>
      <c r="X1161" s="15">
        <v>3.1154199999999999</v>
      </c>
      <c r="Y1161" s="16">
        <f t="shared" si="1170"/>
        <v>3.0371199999999998</v>
      </c>
      <c r="Z1161" s="16">
        <f t="shared" si="1171"/>
        <v>0.1107329219338134</v>
      </c>
      <c r="AA1161" s="17">
        <v>0.579318</v>
      </c>
      <c r="AB1161" s="17">
        <v>0.68449099999999996</v>
      </c>
      <c r="AC1161" s="18">
        <f t="shared" si="1172"/>
        <v>0.63190449999999998</v>
      </c>
      <c r="AD1161" s="18">
        <f t="shared" si="1173"/>
        <v>7.436854149773274E-2</v>
      </c>
      <c r="AE1161" s="17">
        <v>0</v>
      </c>
      <c r="AF1161" s="17">
        <v>0</v>
      </c>
      <c r="AG1161" s="18">
        <f t="shared" si="1174"/>
        <v>0</v>
      </c>
      <c r="AH1161" s="18">
        <f t="shared" si="1175"/>
        <v>0</v>
      </c>
      <c r="AI1161" s="19">
        <f t="shared" si="1176"/>
        <v>0</v>
      </c>
      <c r="AJ1161" s="19">
        <f t="shared" si="1177"/>
        <v>8.3442864364683391</v>
      </c>
      <c r="AK1161" s="19" t="e">
        <f t="shared" si="1178"/>
        <v>#DIV/0!</v>
      </c>
      <c r="AL1161" s="19">
        <f t="shared" si="1179"/>
        <v>0.94973390425688986</v>
      </c>
      <c r="AM1161" s="19" t="e">
        <f t="shared" si="1180"/>
        <v>#DIV/0!</v>
      </c>
      <c r="AN1161" s="19">
        <f t="shared" si="1181"/>
        <v>2.6731439999999997</v>
      </c>
      <c r="AO1161" s="19" t="e">
        <f t="shared" si="1182"/>
        <v>#DIV/0!</v>
      </c>
    </row>
    <row r="1162" spans="1:41" s="31" customFormat="1" ht="9.75" customHeight="1" x14ac:dyDescent="0.25">
      <c r="A1162" s="1" t="s">
        <v>1208</v>
      </c>
      <c r="B1162" s="1" t="s">
        <v>1393</v>
      </c>
      <c r="C1162" s="20">
        <v>0.33449099999999998</v>
      </c>
      <c r="D1162" s="20">
        <v>0.337617</v>
      </c>
      <c r="E1162" s="21">
        <f t="shared" si="1160"/>
        <v>0.33605399999999996</v>
      </c>
      <c r="F1162" s="21">
        <f t="shared" si="1161"/>
        <v>2.2104157979891599E-3</v>
      </c>
      <c r="G1162" s="20">
        <v>0</v>
      </c>
      <c r="H1162" s="20">
        <v>0</v>
      </c>
      <c r="I1162" s="21">
        <f t="shared" si="1162"/>
        <v>0</v>
      </c>
      <c r="J1162" s="21">
        <f t="shared" si="1163"/>
        <v>0</v>
      </c>
      <c r="K1162" s="22">
        <v>0.117036</v>
      </c>
      <c r="L1162" s="22">
        <v>0.11991</v>
      </c>
      <c r="M1162" s="23">
        <f t="shared" si="1164"/>
        <v>0.11847299999999999</v>
      </c>
      <c r="N1162" s="23">
        <f t="shared" si="1165"/>
        <v>2.0322248891301389E-3</v>
      </c>
      <c r="O1162" s="22">
        <v>0</v>
      </c>
      <c r="P1162" s="22">
        <v>0</v>
      </c>
      <c r="Q1162" s="23">
        <f t="shared" si="1166"/>
        <v>0</v>
      </c>
      <c r="R1162" s="23">
        <f t="shared" si="1167"/>
        <v>0</v>
      </c>
      <c r="S1162" s="24">
        <v>0</v>
      </c>
      <c r="T1162" s="24">
        <v>0</v>
      </c>
      <c r="U1162" s="25">
        <f t="shared" si="1168"/>
        <v>0</v>
      </c>
      <c r="V1162" s="25">
        <f t="shared" si="1169"/>
        <v>0</v>
      </c>
      <c r="W1162" s="24">
        <v>0.99990400000000002</v>
      </c>
      <c r="X1162" s="24">
        <v>1.00512</v>
      </c>
      <c r="Y1162" s="25">
        <f t="shared" si="1170"/>
        <v>1.0025120000000001</v>
      </c>
      <c r="Z1162" s="25">
        <f t="shared" si="1171"/>
        <v>3.688268970669031E-3</v>
      </c>
      <c r="AA1162" s="26">
        <v>0</v>
      </c>
      <c r="AB1162" s="26">
        <v>0</v>
      </c>
      <c r="AC1162" s="27">
        <f t="shared" si="1172"/>
        <v>0</v>
      </c>
      <c r="AD1162" s="27">
        <f t="shared" si="1173"/>
        <v>0</v>
      </c>
      <c r="AE1162" s="26">
        <v>0</v>
      </c>
      <c r="AF1162" s="26">
        <v>0</v>
      </c>
      <c r="AG1162" s="27">
        <f t="shared" si="1174"/>
        <v>0</v>
      </c>
      <c r="AH1162" s="27">
        <f t="shared" si="1175"/>
        <v>0</v>
      </c>
      <c r="AI1162" s="28">
        <f t="shared" si="1176"/>
        <v>0</v>
      </c>
      <c r="AJ1162" s="28" t="e">
        <f t="shared" si="1177"/>
        <v>#DIV/0!</v>
      </c>
      <c r="AK1162" s="28" t="e">
        <f t="shared" si="1178"/>
        <v>#DIV/0!</v>
      </c>
      <c r="AL1162" s="28">
        <f t="shared" si="1179"/>
        <v>0.99481056988220307</v>
      </c>
      <c r="AM1162" s="28" t="e">
        <f t="shared" si="1180"/>
        <v>#DIV/0!</v>
      </c>
      <c r="AN1162" s="28">
        <f t="shared" si="1181"/>
        <v>1.0025120000000001</v>
      </c>
      <c r="AO1162" s="28" t="e">
        <f t="shared" si="1182"/>
        <v>#DIV/0!</v>
      </c>
    </row>
    <row r="1163" spans="1:41" s="31" customFormat="1" ht="9.75" customHeight="1" x14ac:dyDescent="0.25">
      <c r="A1163" s="1" t="s">
        <v>1195</v>
      </c>
      <c r="B1163" s="1" t="s">
        <v>1541</v>
      </c>
      <c r="C1163" s="11">
        <v>0.256581</v>
      </c>
      <c r="D1163" s="11">
        <v>0.28775400000000001</v>
      </c>
      <c r="E1163" s="12">
        <f t="shared" si="1160"/>
        <v>0.27216750000000001</v>
      </c>
      <c r="F1163" s="12">
        <f t="shared" si="1161"/>
        <v>2.2042639689928253E-2</v>
      </c>
      <c r="G1163" s="11">
        <v>0</v>
      </c>
      <c r="H1163" s="11">
        <v>0</v>
      </c>
      <c r="I1163" s="12">
        <f t="shared" si="1162"/>
        <v>0</v>
      </c>
      <c r="J1163" s="12">
        <f t="shared" si="1163"/>
        <v>0</v>
      </c>
      <c r="K1163" s="13">
        <v>0.30903999999999998</v>
      </c>
      <c r="L1163" s="13">
        <v>0.28483999999999998</v>
      </c>
      <c r="M1163" s="14">
        <f t="shared" si="1164"/>
        <v>0.29693999999999998</v>
      </c>
      <c r="N1163" s="14">
        <f t="shared" si="1165"/>
        <v>1.7111984104714449E-2</v>
      </c>
      <c r="O1163" s="13">
        <v>0.53066500000000005</v>
      </c>
      <c r="P1163" s="13">
        <v>0.61559600000000003</v>
      </c>
      <c r="Q1163" s="14">
        <f t="shared" si="1166"/>
        <v>0.57313049999999999</v>
      </c>
      <c r="R1163" s="14">
        <f t="shared" si="1167"/>
        <v>6.0055286032954652E-2</v>
      </c>
      <c r="S1163" s="15">
        <v>0</v>
      </c>
      <c r="T1163" s="15">
        <v>0</v>
      </c>
      <c r="U1163" s="16">
        <f t="shared" si="1168"/>
        <v>0</v>
      </c>
      <c r="V1163" s="16">
        <f t="shared" si="1169"/>
        <v>0</v>
      </c>
      <c r="W1163" s="15">
        <v>0.92491100000000004</v>
      </c>
      <c r="X1163" s="15">
        <v>1.2216400000000001</v>
      </c>
      <c r="Y1163" s="16">
        <f t="shared" si="1170"/>
        <v>1.0732755</v>
      </c>
      <c r="Z1163" s="16">
        <f t="shared" si="1171"/>
        <v>0.20981908807470201</v>
      </c>
      <c r="AA1163" s="17">
        <v>0.30660500000000002</v>
      </c>
      <c r="AB1163" s="17">
        <v>0.30773899999999998</v>
      </c>
      <c r="AC1163" s="18">
        <f t="shared" si="1172"/>
        <v>0.307172</v>
      </c>
      <c r="AD1163" s="18">
        <f t="shared" si="1173"/>
        <v>8.018590898655225E-4</v>
      </c>
      <c r="AE1163" s="17">
        <v>0</v>
      </c>
      <c r="AF1163" s="17">
        <v>0</v>
      </c>
      <c r="AG1163" s="18">
        <f t="shared" si="1174"/>
        <v>0</v>
      </c>
      <c r="AH1163" s="18">
        <f t="shared" si="1175"/>
        <v>0</v>
      </c>
      <c r="AI1163" s="19">
        <f t="shared" si="1176"/>
        <v>0</v>
      </c>
      <c r="AJ1163" s="19" t="e">
        <f t="shared" si="1177"/>
        <v>#DIV/0!</v>
      </c>
      <c r="AK1163" s="19" t="e">
        <f t="shared" si="1178"/>
        <v>#DIV/0!</v>
      </c>
      <c r="AL1163" s="19">
        <f t="shared" si="1179"/>
        <v>0.75710602141383709</v>
      </c>
      <c r="AM1163" s="19">
        <f t="shared" si="1180"/>
        <v>1.8726546571854055</v>
      </c>
      <c r="AN1163" s="19">
        <f t="shared" si="1181"/>
        <v>1.0732755</v>
      </c>
      <c r="AO1163" s="19" t="e">
        <f t="shared" si="1182"/>
        <v>#DIV/0!</v>
      </c>
    </row>
    <row r="1164" spans="1:41" s="31" customFormat="1" ht="9.75" customHeight="1" x14ac:dyDescent="0.25">
      <c r="A1164" s="1" t="s">
        <v>955</v>
      </c>
      <c r="B1164" s="1" t="s">
        <v>1855</v>
      </c>
      <c r="C1164" s="11">
        <v>0</v>
      </c>
      <c r="D1164" s="11">
        <v>0.30472399999999999</v>
      </c>
      <c r="E1164" s="12">
        <v>0.152362</v>
      </c>
      <c r="F1164" s="12">
        <v>0.21547240679028951</v>
      </c>
      <c r="G1164" s="11">
        <v>0</v>
      </c>
      <c r="H1164" s="11">
        <v>0</v>
      </c>
      <c r="I1164" s="12">
        <v>0</v>
      </c>
      <c r="J1164" s="12">
        <v>0</v>
      </c>
      <c r="K1164" s="13">
        <v>0.63380800000000004</v>
      </c>
      <c r="L1164" s="13">
        <v>0</v>
      </c>
      <c r="M1164" s="14">
        <v>0.31690400000000002</v>
      </c>
      <c r="N1164" s="14">
        <v>0.44816993477028333</v>
      </c>
      <c r="O1164" s="13">
        <v>0</v>
      </c>
      <c r="P1164" s="13">
        <v>0</v>
      </c>
      <c r="Q1164" s="14">
        <v>0</v>
      </c>
      <c r="R1164" s="14">
        <v>0</v>
      </c>
      <c r="S1164" s="15">
        <v>0</v>
      </c>
      <c r="T1164" s="15">
        <v>0</v>
      </c>
      <c r="U1164" s="16">
        <v>0</v>
      </c>
      <c r="V1164" s="16">
        <v>0</v>
      </c>
      <c r="W1164" s="15">
        <v>3.5038800000000001</v>
      </c>
      <c r="X1164" s="15">
        <v>5.4431900000000004</v>
      </c>
      <c r="Y1164" s="16">
        <v>4.473535</v>
      </c>
      <c r="Z1164" s="16">
        <v>1.3712992518228837</v>
      </c>
      <c r="AA1164" s="17">
        <v>0</v>
      </c>
      <c r="AB1164" s="17">
        <v>0</v>
      </c>
      <c r="AC1164" s="18">
        <v>0</v>
      </c>
      <c r="AD1164" s="18">
        <v>0</v>
      </c>
      <c r="AE1164" s="17">
        <v>0</v>
      </c>
      <c r="AF1164" s="17">
        <v>0</v>
      </c>
      <c r="AG1164" s="18">
        <v>0</v>
      </c>
      <c r="AH1164" s="18">
        <v>0</v>
      </c>
      <c r="AI1164" s="19">
        <v>0</v>
      </c>
      <c r="AJ1164" s="19" t="e">
        <v>#DIV/0!</v>
      </c>
      <c r="AK1164" s="19" t="e">
        <v>#DIV/0!</v>
      </c>
      <c r="AL1164" s="19">
        <v>0.64371811382663469</v>
      </c>
      <c r="AM1164" s="19" t="e">
        <v>#DIV/0!</v>
      </c>
      <c r="AN1164" s="19">
        <v>4.473535</v>
      </c>
      <c r="AO1164" s="19" t="e">
        <v>#DIV/0!</v>
      </c>
    </row>
    <row r="1165" spans="1:41" s="31" customFormat="1" ht="9.75" customHeight="1" x14ac:dyDescent="0.25">
      <c r="A1165" s="1" t="s">
        <v>1135</v>
      </c>
      <c r="B1165" s="1" t="s">
        <v>1685</v>
      </c>
      <c r="C1165" s="11">
        <v>1.14812</v>
      </c>
      <c r="D1165" s="11">
        <v>0</v>
      </c>
      <c r="E1165" s="12">
        <f t="shared" ref="E1165:E1176" si="1183">AVERAGE(C1165:D1165)</f>
        <v>0.57406000000000001</v>
      </c>
      <c r="F1165" s="12">
        <f t="shared" ref="F1165:F1176" si="1184">STDEV(C1165:D1165)</f>
        <v>0.81184343761589894</v>
      </c>
      <c r="G1165" s="11">
        <v>0.55576000000000003</v>
      </c>
      <c r="H1165" s="11">
        <v>0</v>
      </c>
      <c r="I1165" s="12">
        <f t="shared" ref="I1165:I1176" si="1185">AVERAGE(G1165:H1165)</f>
        <v>0.27788000000000002</v>
      </c>
      <c r="J1165" s="12">
        <f t="shared" ref="J1165:J1176" si="1186">STDEV(G1165:H1165)</f>
        <v>0.39298166471223567</v>
      </c>
      <c r="K1165" s="13">
        <v>0.25896400000000003</v>
      </c>
      <c r="L1165" s="13">
        <v>0.94411100000000003</v>
      </c>
      <c r="M1165" s="14">
        <f t="shared" ref="M1165:M1176" si="1187">AVERAGE(K1165:L1165)</f>
        <v>0.60153750000000006</v>
      </c>
      <c r="N1165" s="14">
        <f t="shared" ref="N1165:N1176" si="1188">STDEV(K1165:L1165)</f>
        <v>0.48447208980961942</v>
      </c>
      <c r="O1165" s="13">
        <v>0</v>
      </c>
      <c r="P1165" s="13">
        <v>0</v>
      </c>
      <c r="Q1165" s="14">
        <f t="shared" ref="Q1165:Q1176" si="1189">AVERAGE(O1165:P1165)</f>
        <v>0</v>
      </c>
      <c r="R1165" s="14">
        <f t="shared" ref="R1165:R1176" si="1190">STDEV(O1165:P1165)</f>
        <v>0</v>
      </c>
      <c r="S1165" s="15">
        <v>0</v>
      </c>
      <c r="T1165" s="15">
        <v>0</v>
      </c>
      <c r="U1165" s="16">
        <f t="shared" ref="U1165:U1176" si="1191">AVERAGE(S1165:T1165)</f>
        <v>0</v>
      </c>
      <c r="V1165" s="16">
        <f t="shared" ref="V1165:V1176" si="1192">STDEV(S1165:T1165)</f>
        <v>0</v>
      </c>
      <c r="W1165" s="15">
        <v>1.33203</v>
      </c>
      <c r="X1165" s="15">
        <v>1.7749699999999999</v>
      </c>
      <c r="Y1165" s="16">
        <f t="shared" ref="Y1165:Y1176" si="1193">AVERAGE(W1165:X1165)</f>
        <v>1.5535000000000001</v>
      </c>
      <c r="Z1165" s="16">
        <f t="shared" ref="Z1165:Z1176" si="1194">STDEV(W1165:X1165)</f>
        <v>0.31320587765876789</v>
      </c>
      <c r="AA1165" s="17">
        <v>0</v>
      </c>
      <c r="AB1165" s="17">
        <v>0</v>
      </c>
      <c r="AC1165" s="18">
        <f t="shared" ref="AC1165:AC1176" si="1195">AVERAGE(AA1165:AB1165)</f>
        <v>0</v>
      </c>
      <c r="AD1165" s="18">
        <f t="shared" ref="AD1165:AD1176" si="1196">STDEV(AA1165:AB1165)</f>
        <v>0</v>
      </c>
      <c r="AE1165" s="17">
        <v>0</v>
      </c>
      <c r="AF1165" s="17">
        <v>0</v>
      </c>
      <c r="AG1165" s="18">
        <f t="shared" ref="AG1165:AG1176" si="1197">AVERAGE(AE1165:AF1165)</f>
        <v>0</v>
      </c>
      <c r="AH1165" s="18">
        <f t="shared" ref="AH1165:AH1176" si="1198">STDEV(AE1165:AF1165)</f>
        <v>0</v>
      </c>
      <c r="AI1165" s="19">
        <f t="shared" ref="AI1165:AI1176" si="1199">U1165/E1165</f>
        <v>0</v>
      </c>
      <c r="AJ1165" s="19">
        <f t="shared" ref="AJ1165:AJ1176" si="1200">Y1165/I1165</f>
        <v>5.5905426802936518</v>
      </c>
      <c r="AK1165" s="19" t="e">
        <f t="shared" ref="AK1165:AK1176" si="1201">Y1165/AG1165</f>
        <v>#DIV/0!</v>
      </c>
      <c r="AL1165" s="19">
        <f t="shared" ref="AL1165:AL1176" si="1202">W1165/X1165</f>
        <v>0.75045212031752651</v>
      </c>
      <c r="AM1165" s="19" t="e">
        <f t="shared" ref="AM1165:AM1176" si="1203">Y1165/Q1165</f>
        <v>#DIV/0!</v>
      </c>
      <c r="AN1165" s="19">
        <f t="shared" ref="AN1165:AN1176" si="1204">Y1165-I1165</f>
        <v>1.27562</v>
      </c>
      <c r="AO1165" s="19" t="e">
        <f t="shared" ref="AO1165:AO1176" si="1205">I1165/AG1165</f>
        <v>#DIV/0!</v>
      </c>
    </row>
    <row r="1166" spans="1:41" s="31" customFormat="1" ht="9.75" customHeight="1" x14ac:dyDescent="0.25">
      <c r="A1166" s="1" t="s">
        <v>1205</v>
      </c>
      <c r="B1166" s="1" t="s">
        <v>1309</v>
      </c>
      <c r="C1166" s="11">
        <v>8.6349700000000001E-2</v>
      </c>
      <c r="D1166" s="11">
        <v>0.11620900000000001</v>
      </c>
      <c r="E1166" s="12">
        <f t="shared" si="1183"/>
        <v>0.10127935</v>
      </c>
      <c r="F1166" s="12">
        <f t="shared" si="1184"/>
        <v>2.1113713511483438E-2</v>
      </c>
      <c r="G1166" s="11">
        <v>0</v>
      </c>
      <c r="H1166" s="11">
        <v>0</v>
      </c>
      <c r="I1166" s="12">
        <f t="shared" si="1185"/>
        <v>0</v>
      </c>
      <c r="J1166" s="12">
        <f t="shared" si="1186"/>
        <v>0</v>
      </c>
      <c r="K1166" s="13">
        <v>4.0660000000000002E-2</v>
      </c>
      <c r="L1166" s="13">
        <v>0.13405500000000001</v>
      </c>
      <c r="M1166" s="14">
        <f t="shared" si="1187"/>
        <v>8.7357500000000005E-2</v>
      </c>
      <c r="N1166" s="14">
        <f t="shared" si="1188"/>
        <v>6.6040237828917617E-2</v>
      </c>
      <c r="O1166" s="13">
        <v>0.24560999999999999</v>
      </c>
      <c r="P1166" s="13">
        <v>0.19364200000000001</v>
      </c>
      <c r="Q1166" s="14">
        <f t="shared" si="1189"/>
        <v>0.21962599999999999</v>
      </c>
      <c r="R1166" s="14">
        <f t="shared" si="1190"/>
        <v>3.6746925204702574E-2</v>
      </c>
      <c r="S1166" s="15">
        <v>0</v>
      </c>
      <c r="T1166" s="15">
        <v>0</v>
      </c>
      <c r="U1166" s="16">
        <f t="shared" si="1191"/>
        <v>0</v>
      </c>
      <c r="V1166" s="16">
        <f t="shared" si="1192"/>
        <v>0</v>
      </c>
      <c r="W1166" s="15">
        <v>0.97177599999999997</v>
      </c>
      <c r="X1166" s="15">
        <v>1.05758</v>
      </c>
      <c r="Y1166" s="16">
        <f t="shared" si="1193"/>
        <v>1.014678</v>
      </c>
      <c r="Z1166" s="16">
        <f t="shared" si="1194"/>
        <v>6.0672590252930515E-2</v>
      </c>
      <c r="AA1166" s="17">
        <v>0</v>
      </c>
      <c r="AB1166" s="17">
        <v>0</v>
      </c>
      <c r="AC1166" s="18">
        <f t="shared" si="1195"/>
        <v>0</v>
      </c>
      <c r="AD1166" s="18">
        <f t="shared" si="1196"/>
        <v>0</v>
      </c>
      <c r="AE1166" s="17">
        <v>0</v>
      </c>
      <c r="AF1166" s="17">
        <v>0</v>
      </c>
      <c r="AG1166" s="18">
        <f t="shared" si="1197"/>
        <v>0</v>
      </c>
      <c r="AH1166" s="18">
        <f t="shared" si="1198"/>
        <v>0</v>
      </c>
      <c r="AI1166" s="19">
        <f t="shared" si="1199"/>
        <v>0</v>
      </c>
      <c r="AJ1166" s="19" t="e">
        <f t="shared" si="1200"/>
        <v>#DIV/0!</v>
      </c>
      <c r="AK1166" s="19" t="e">
        <f t="shared" si="1201"/>
        <v>#DIV/0!</v>
      </c>
      <c r="AL1166" s="19">
        <f t="shared" si="1202"/>
        <v>0.91886760339643336</v>
      </c>
      <c r="AM1166" s="19">
        <f t="shared" si="1203"/>
        <v>4.6200267727864643</v>
      </c>
      <c r="AN1166" s="19">
        <f t="shared" si="1204"/>
        <v>1.014678</v>
      </c>
      <c r="AO1166" s="19" t="e">
        <f t="shared" si="1205"/>
        <v>#DIV/0!</v>
      </c>
    </row>
    <row r="1167" spans="1:41" s="31" customFormat="1" ht="9.75" customHeight="1" x14ac:dyDescent="0.25">
      <c r="A1167" s="1" t="s">
        <v>980</v>
      </c>
      <c r="B1167" s="1" t="s">
        <v>1576</v>
      </c>
      <c r="C1167" s="11">
        <v>0</v>
      </c>
      <c r="D1167" s="11">
        <v>1.4074599999999999</v>
      </c>
      <c r="E1167" s="12">
        <f t="shared" si="1183"/>
        <v>0.70372999999999997</v>
      </c>
      <c r="F1167" s="12">
        <f t="shared" si="1184"/>
        <v>0.99522451024881819</v>
      </c>
      <c r="G1167" s="11">
        <v>0</v>
      </c>
      <c r="H1167" s="11">
        <v>0.92514300000000005</v>
      </c>
      <c r="I1167" s="12">
        <f t="shared" si="1185"/>
        <v>0.46257150000000002</v>
      </c>
      <c r="J1167" s="12">
        <f t="shared" si="1186"/>
        <v>0.65417488886726616</v>
      </c>
      <c r="K1167" s="13">
        <v>0</v>
      </c>
      <c r="L1167" s="13">
        <v>0</v>
      </c>
      <c r="M1167" s="14">
        <f t="shared" si="1187"/>
        <v>0</v>
      </c>
      <c r="N1167" s="14">
        <f t="shared" si="1188"/>
        <v>0</v>
      </c>
      <c r="O1167" s="13">
        <v>0</v>
      </c>
      <c r="P1167" s="13">
        <v>0.71128000000000002</v>
      </c>
      <c r="Q1167" s="14">
        <f t="shared" si="1189"/>
        <v>0.35564000000000001</v>
      </c>
      <c r="R1167" s="14">
        <f t="shared" si="1190"/>
        <v>0.50295091132236758</v>
      </c>
      <c r="S1167" s="15">
        <v>0</v>
      </c>
      <c r="T1167" s="15">
        <v>0</v>
      </c>
      <c r="U1167" s="16">
        <f t="shared" si="1191"/>
        <v>0</v>
      </c>
      <c r="V1167" s="16">
        <f t="shared" si="1192"/>
        <v>0</v>
      </c>
      <c r="W1167" s="15">
        <v>3.9769000000000001</v>
      </c>
      <c r="X1167" s="15">
        <v>3.3274699999999999</v>
      </c>
      <c r="Y1167" s="16">
        <f t="shared" si="1193"/>
        <v>3.6521850000000002</v>
      </c>
      <c r="Z1167" s="16">
        <f t="shared" si="1194"/>
        <v>0.45921635690597967</v>
      </c>
      <c r="AA1167" s="17">
        <v>0</v>
      </c>
      <c r="AB1167" s="17">
        <v>0</v>
      </c>
      <c r="AC1167" s="18">
        <f t="shared" si="1195"/>
        <v>0</v>
      </c>
      <c r="AD1167" s="18">
        <f t="shared" si="1196"/>
        <v>0</v>
      </c>
      <c r="AE1167" s="17">
        <v>0</v>
      </c>
      <c r="AF1167" s="17">
        <v>0</v>
      </c>
      <c r="AG1167" s="18">
        <f t="shared" si="1197"/>
        <v>0</v>
      </c>
      <c r="AH1167" s="18">
        <f t="shared" si="1198"/>
        <v>0</v>
      </c>
      <c r="AI1167" s="19">
        <f t="shared" si="1199"/>
        <v>0</v>
      </c>
      <c r="AJ1167" s="19">
        <f t="shared" si="1200"/>
        <v>7.8953956307295199</v>
      </c>
      <c r="AK1167" s="19" t="e">
        <f t="shared" si="1201"/>
        <v>#DIV/0!</v>
      </c>
      <c r="AL1167" s="19">
        <f t="shared" si="1202"/>
        <v>1.1951723080899301</v>
      </c>
      <c r="AM1167" s="19">
        <f t="shared" si="1203"/>
        <v>10.269331346305252</v>
      </c>
      <c r="AN1167" s="19">
        <f t="shared" si="1204"/>
        <v>3.1896135000000001</v>
      </c>
      <c r="AO1167" s="19" t="e">
        <f t="shared" si="1205"/>
        <v>#DIV/0!</v>
      </c>
    </row>
    <row r="1168" spans="1:41" s="31" customFormat="1" ht="9.75" customHeight="1" x14ac:dyDescent="0.25">
      <c r="A1168" s="1" t="s">
        <v>1038</v>
      </c>
      <c r="B1168" s="1" t="s">
        <v>1576</v>
      </c>
      <c r="C1168" s="11">
        <v>0.32029099999999999</v>
      </c>
      <c r="D1168" s="11">
        <v>0</v>
      </c>
      <c r="E1168" s="12">
        <f t="shared" si="1183"/>
        <v>0.1601455</v>
      </c>
      <c r="F1168" s="12">
        <f t="shared" si="1184"/>
        <v>0.2264799380530205</v>
      </c>
      <c r="G1168" s="11">
        <v>0.78701900000000002</v>
      </c>
      <c r="H1168" s="11">
        <v>0</v>
      </c>
      <c r="I1168" s="12">
        <f t="shared" si="1185"/>
        <v>0.39350950000000001</v>
      </c>
      <c r="J1168" s="12">
        <f t="shared" si="1186"/>
        <v>0.55650647182265545</v>
      </c>
      <c r="K1168" s="13">
        <v>0</v>
      </c>
      <c r="L1168" s="13">
        <v>1.21376E-9</v>
      </c>
      <c r="M1168" s="14">
        <f t="shared" si="1187"/>
        <v>6.0687999999999998E-10</v>
      </c>
      <c r="N1168" s="14">
        <f t="shared" si="1188"/>
        <v>8.5825792673298387E-10</v>
      </c>
      <c r="O1168" s="13">
        <v>0.68358399999999997</v>
      </c>
      <c r="P1168" s="13">
        <v>0.88910299999999998</v>
      </c>
      <c r="Q1168" s="14">
        <f t="shared" si="1189"/>
        <v>0.78634349999999997</v>
      </c>
      <c r="R1168" s="14">
        <f t="shared" si="1190"/>
        <v>0.14532387856267864</v>
      </c>
      <c r="S1168" s="15">
        <v>0</v>
      </c>
      <c r="T1168" s="15">
        <v>0</v>
      </c>
      <c r="U1168" s="16">
        <f t="shared" si="1191"/>
        <v>0</v>
      </c>
      <c r="V1168" s="16">
        <f t="shared" si="1192"/>
        <v>0</v>
      </c>
      <c r="W1168" s="15">
        <v>2.3036300000000001</v>
      </c>
      <c r="X1168" s="15">
        <v>2.9420099999999998</v>
      </c>
      <c r="Y1168" s="16">
        <f t="shared" si="1193"/>
        <v>2.6228199999999999</v>
      </c>
      <c r="Z1168" s="16">
        <f t="shared" si="1194"/>
        <v>0.45140282697386752</v>
      </c>
      <c r="AA1168" s="17">
        <v>0</v>
      </c>
      <c r="AB1168" s="17">
        <v>0</v>
      </c>
      <c r="AC1168" s="18">
        <f t="shared" si="1195"/>
        <v>0</v>
      </c>
      <c r="AD1168" s="18">
        <f t="shared" si="1196"/>
        <v>0</v>
      </c>
      <c r="AE1168" s="17">
        <v>0</v>
      </c>
      <c r="AF1168" s="17">
        <v>5.4482700000000002E-2</v>
      </c>
      <c r="AG1168" s="18">
        <f t="shared" si="1197"/>
        <v>2.7241350000000001E-2</v>
      </c>
      <c r="AH1168" s="18">
        <f t="shared" si="1198"/>
        <v>3.8525086627352316E-2</v>
      </c>
      <c r="AI1168" s="19">
        <f t="shared" si="1199"/>
        <v>0</v>
      </c>
      <c r="AJ1168" s="19">
        <f t="shared" si="1200"/>
        <v>6.6652012213174014</v>
      </c>
      <c r="AK1168" s="19">
        <f t="shared" si="1201"/>
        <v>96.280837770521643</v>
      </c>
      <c r="AL1168" s="19">
        <f t="shared" si="1202"/>
        <v>0.783012294315791</v>
      </c>
      <c r="AM1168" s="19">
        <f t="shared" si="1203"/>
        <v>3.335463445682453</v>
      </c>
      <c r="AN1168" s="19">
        <f t="shared" si="1204"/>
        <v>2.2293105</v>
      </c>
      <c r="AO1168" s="19">
        <f t="shared" si="1205"/>
        <v>14.445300985450427</v>
      </c>
    </row>
    <row r="1169" spans="1:41" s="31" customFormat="1" ht="9.75" customHeight="1" x14ac:dyDescent="0.25">
      <c r="A1169" s="1" t="s">
        <v>1097</v>
      </c>
      <c r="B1169" s="1" t="s">
        <v>1770</v>
      </c>
      <c r="C1169" s="11">
        <v>0.25226900000000002</v>
      </c>
      <c r="D1169" s="11">
        <v>0.25462600000000002</v>
      </c>
      <c r="E1169" s="12">
        <f t="shared" si="1183"/>
        <v>0.25344750000000005</v>
      </c>
      <c r="F1169" s="12">
        <f t="shared" si="1184"/>
        <v>1.6666506832566912E-3</v>
      </c>
      <c r="G1169" s="11">
        <v>0.15482099999999999</v>
      </c>
      <c r="H1169" s="11">
        <v>0.15695300000000001</v>
      </c>
      <c r="I1169" s="12">
        <f t="shared" si="1185"/>
        <v>0.155887</v>
      </c>
      <c r="J1169" s="12">
        <f t="shared" si="1186"/>
        <v>1.5075516574897354E-3</v>
      </c>
      <c r="K1169" s="13">
        <v>0.73735099999999998</v>
      </c>
      <c r="L1169" s="13">
        <v>0.61861299999999997</v>
      </c>
      <c r="M1169" s="14">
        <f t="shared" si="1187"/>
        <v>0.67798199999999997</v>
      </c>
      <c r="N1169" s="14">
        <f t="shared" si="1188"/>
        <v>8.3960444984528287E-2</v>
      </c>
      <c r="O1169" s="13">
        <v>0.23063900000000001</v>
      </c>
      <c r="P1169" s="13">
        <v>0.235348</v>
      </c>
      <c r="Q1169" s="14">
        <f t="shared" si="1189"/>
        <v>0.23299350000000002</v>
      </c>
      <c r="R1169" s="14">
        <f t="shared" si="1190"/>
        <v>3.3297658326074458E-3</v>
      </c>
      <c r="S1169" s="15">
        <v>0</v>
      </c>
      <c r="T1169" s="15">
        <v>0</v>
      </c>
      <c r="U1169" s="16">
        <f t="shared" si="1191"/>
        <v>0</v>
      </c>
      <c r="V1169" s="16">
        <f t="shared" si="1192"/>
        <v>0</v>
      </c>
      <c r="W1169" s="15">
        <v>1.79657</v>
      </c>
      <c r="X1169" s="15">
        <v>1.8059400000000001</v>
      </c>
      <c r="Y1169" s="16">
        <f t="shared" si="1193"/>
        <v>1.8012550000000001</v>
      </c>
      <c r="Z1169" s="16">
        <f t="shared" si="1194"/>
        <v>6.6255905397180209E-3</v>
      </c>
      <c r="AA1169" s="17">
        <v>0</v>
      </c>
      <c r="AB1169" s="17">
        <v>0</v>
      </c>
      <c r="AC1169" s="18">
        <f t="shared" si="1195"/>
        <v>0</v>
      </c>
      <c r="AD1169" s="18">
        <f t="shared" si="1196"/>
        <v>0</v>
      </c>
      <c r="AE1169" s="17">
        <v>0</v>
      </c>
      <c r="AF1169" s="17">
        <v>0</v>
      </c>
      <c r="AG1169" s="18">
        <f t="shared" si="1197"/>
        <v>0</v>
      </c>
      <c r="AH1169" s="18">
        <f t="shared" si="1198"/>
        <v>0</v>
      </c>
      <c r="AI1169" s="19">
        <f t="shared" si="1199"/>
        <v>0</v>
      </c>
      <c r="AJ1169" s="19">
        <f t="shared" si="1200"/>
        <v>11.554876288593661</v>
      </c>
      <c r="AK1169" s="19" t="e">
        <f t="shared" si="1201"/>
        <v>#DIV/0!</v>
      </c>
      <c r="AL1169" s="19">
        <f t="shared" si="1202"/>
        <v>0.99481156627573442</v>
      </c>
      <c r="AM1169" s="19">
        <f t="shared" si="1203"/>
        <v>7.7309238240551768</v>
      </c>
      <c r="AN1169" s="19">
        <f t="shared" si="1204"/>
        <v>1.6453679999999999</v>
      </c>
      <c r="AO1169" s="19" t="e">
        <f t="shared" si="1205"/>
        <v>#DIV/0!</v>
      </c>
    </row>
    <row r="1170" spans="1:41" s="31" customFormat="1" ht="9.75" customHeight="1" x14ac:dyDescent="0.25">
      <c r="A1170" s="1" t="s">
        <v>1005</v>
      </c>
      <c r="B1170" s="1" t="s">
        <v>1972</v>
      </c>
      <c r="C1170" s="11">
        <v>0.36809799999999998</v>
      </c>
      <c r="D1170" s="11">
        <v>0.48885200000000001</v>
      </c>
      <c r="E1170" s="12">
        <f t="shared" si="1183"/>
        <v>0.42847499999999999</v>
      </c>
      <c r="F1170" s="12">
        <f t="shared" si="1184"/>
        <v>8.5385972255400122E-2</v>
      </c>
      <c r="G1170" s="11">
        <v>0</v>
      </c>
      <c r="H1170" s="11">
        <v>0</v>
      </c>
      <c r="I1170" s="12">
        <f t="shared" si="1185"/>
        <v>0</v>
      </c>
      <c r="J1170" s="12">
        <f t="shared" si="1186"/>
        <v>0</v>
      </c>
      <c r="K1170" s="13">
        <v>0.64730500000000002</v>
      </c>
      <c r="L1170" s="13">
        <v>1.1687799999999999</v>
      </c>
      <c r="M1170" s="14">
        <f t="shared" si="1187"/>
        <v>0.90804249999999997</v>
      </c>
      <c r="N1170" s="14">
        <f t="shared" si="1188"/>
        <v>0.3687385087192549</v>
      </c>
      <c r="O1170" s="13">
        <v>1.0043599999999999</v>
      </c>
      <c r="P1170" s="13">
        <v>1.1111899999999999</v>
      </c>
      <c r="Q1170" s="14">
        <f t="shared" si="1189"/>
        <v>1.0577749999999999</v>
      </c>
      <c r="R1170" s="14">
        <f t="shared" si="1190"/>
        <v>7.5540217434158854E-2</v>
      </c>
      <c r="S1170" s="15">
        <v>0</v>
      </c>
      <c r="T1170" s="15">
        <v>0</v>
      </c>
      <c r="U1170" s="16">
        <f t="shared" si="1191"/>
        <v>0</v>
      </c>
      <c r="V1170" s="16">
        <f t="shared" si="1192"/>
        <v>0</v>
      </c>
      <c r="W1170" s="15">
        <v>3.3454799999999998</v>
      </c>
      <c r="X1170" s="15">
        <v>2.7378399999999998</v>
      </c>
      <c r="Y1170" s="16">
        <f t="shared" si="1193"/>
        <v>3.0416599999999998</v>
      </c>
      <c r="Z1170" s="16">
        <f t="shared" si="1194"/>
        <v>0.42966636452019369</v>
      </c>
      <c r="AA1170" s="17">
        <v>0</v>
      </c>
      <c r="AB1170" s="17">
        <v>0</v>
      </c>
      <c r="AC1170" s="18">
        <f t="shared" si="1195"/>
        <v>0</v>
      </c>
      <c r="AD1170" s="18">
        <f t="shared" si="1196"/>
        <v>0</v>
      </c>
      <c r="AE1170" s="17">
        <v>0</v>
      </c>
      <c r="AF1170" s="17">
        <v>0</v>
      </c>
      <c r="AG1170" s="18">
        <f t="shared" si="1197"/>
        <v>0</v>
      </c>
      <c r="AH1170" s="18">
        <f t="shared" si="1198"/>
        <v>0</v>
      </c>
      <c r="AI1170" s="19">
        <f t="shared" si="1199"/>
        <v>0</v>
      </c>
      <c r="AJ1170" s="19" t="e">
        <f t="shared" si="1200"/>
        <v>#DIV/0!</v>
      </c>
      <c r="AK1170" s="19" t="e">
        <f t="shared" si="1201"/>
        <v>#DIV/0!</v>
      </c>
      <c r="AL1170" s="19">
        <f t="shared" si="1202"/>
        <v>1.2219413844490548</v>
      </c>
      <c r="AM1170" s="19">
        <f t="shared" si="1203"/>
        <v>2.8755264588404907</v>
      </c>
      <c r="AN1170" s="19">
        <f t="shared" si="1204"/>
        <v>3.0416599999999998</v>
      </c>
      <c r="AO1170" s="19" t="e">
        <f t="shared" si="1205"/>
        <v>#DIV/0!</v>
      </c>
    </row>
    <row r="1171" spans="1:41" s="31" customFormat="1" ht="9.75" customHeight="1" x14ac:dyDescent="0.25">
      <c r="A1171" s="1" t="s">
        <v>985</v>
      </c>
      <c r="B1171" s="1" t="s">
        <v>2005</v>
      </c>
      <c r="C1171" s="11">
        <v>0</v>
      </c>
      <c r="D1171" s="11">
        <v>3.3039599999999998E-10</v>
      </c>
      <c r="E1171" s="12">
        <f t="shared" si="1183"/>
        <v>1.6519799999999999E-10</v>
      </c>
      <c r="F1171" s="12">
        <f t="shared" si="1184"/>
        <v>2.3362525207691055E-10</v>
      </c>
      <c r="G1171" s="11">
        <v>0</v>
      </c>
      <c r="H1171" s="11">
        <v>1.37999</v>
      </c>
      <c r="I1171" s="12">
        <f t="shared" si="1185"/>
        <v>0.68999500000000002</v>
      </c>
      <c r="J1171" s="12">
        <f t="shared" si="1186"/>
        <v>0.97580028696962373</v>
      </c>
      <c r="K1171" s="13">
        <v>0</v>
      </c>
      <c r="L1171" s="13">
        <v>0</v>
      </c>
      <c r="M1171" s="14">
        <f t="shared" si="1187"/>
        <v>0</v>
      </c>
      <c r="N1171" s="14">
        <f t="shared" si="1188"/>
        <v>0</v>
      </c>
      <c r="O1171" s="13">
        <v>0</v>
      </c>
      <c r="P1171" s="13">
        <v>0</v>
      </c>
      <c r="Q1171" s="14">
        <f t="shared" si="1189"/>
        <v>0</v>
      </c>
      <c r="R1171" s="14">
        <f t="shared" si="1190"/>
        <v>0</v>
      </c>
      <c r="S1171" s="15">
        <v>0</v>
      </c>
      <c r="T1171" s="15">
        <v>0</v>
      </c>
      <c r="U1171" s="16">
        <f t="shared" si="1191"/>
        <v>0</v>
      </c>
      <c r="V1171" s="16">
        <f t="shared" si="1192"/>
        <v>0</v>
      </c>
      <c r="W1171" s="15">
        <v>2.4416899999999999</v>
      </c>
      <c r="X1171" s="15">
        <v>4.5899200000000002</v>
      </c>
      <c r="Y1171" s="16">
        <f t="shared" si="1193"/>
        <v>3.5158050000000003</v>
      </c>
      <c r="Z1171" s="16">
        <f t="shared" si="1194"/>
        <v>1.5190280005483763</v>
      </c>
      <c r="AA1171" s="17">
        <v>0</v>
      </c>
      <c r="AB1171" s="17">
        <v>0</v>
      </c>
      <c r="AC1171" s="18">
        <f t="shared" si="1195"/>
        <v>0</v>
      </c>
      <c r="AD1171" s="18">
        <f t="shared" si="1196"/>
        <v>0</v>
      </c>
      <c r="AE1171" s="17">
        <v>0</v>
      </c>
      <c r="AF1171" s="17">
        <v>0</v>
      </c>
      <c r="AG1171" s="18">
        <f t="shared" si="1197"/>
        <v>0</v>
      </c>
      <c r="AH1171" s="18">
        <f t="shared" si="1198"/>
        <v>0</v>
      </c>
      <c r="AI1171" s="19">
        <f t="shared" si="1199"/>
        <v>0</v>
      </c>
      <c r="AJ1171" s="19">
        <f t="shared" si="1200"/>
        <v>5.0954064884528147</v>
      </c>
      <c r="AK1171" s="19" t="e">
        <f t="shared" si="1201"/>
        <v>#DIV/0!</v>
      </c>
      <c r="AL1171" s="19">
        <f t="shared" si="1202"/>
        <v>0.53196787743577223</v>
      </c>
      <c r="AM1171" s="19" t="e">
        <f t="shared" si="1203"/>
        <v>#DIV/0!</v>
      </c>
      <c r="AN1171" s="19">
        <f t="shared" si="1204"/>
        <v>2.8258100000000002</v>
      </c>
      <c r="AO1171" s="19" t="e">
        <f t="shared" si="1205"/>
        <v>#DIV/0!</v>
      </c>
    </row>
    <row r="1172" spans="1:41" s="31" customFormat="1" ht="9.75" customHeight="1" x14ac:dyDescent="0.25">
      <c r="A1172" s="1" t="s">
        <v>1101</v>
      </c>
      <c r="B1172" s="1" t="s">
        <v>1281</v>
      </c>
      <c r="C1172" s="20">
        <v>0.29857800000000001</v>
      </c>
      <c r="D1172" s="20">
        <v>0.30136800000000002</v>
      </c>
      <c r="E1172" s="21">
        <f t="shared" si="1183"/>
        <v>0.29997300000000005</v>
      </c>
      <c r="F1172" s="21">
        <f t="shared" si="1184"/>
        <v>1.9728279195104781E-3</v>
      </c>
      <c r="G1172" s="20">
        <v>0.408719</v>
      </c>
      <c r="H1172" s="20">
        <v>0</v>
      </c>
      <c r="I1172" s="21">
        <f t="shared" si="1185"/>
        <v>0.2043595</v>
      </c>
      <c r="J1172" s="21">
        <f t="shared" si="1186"/>
        <v>0.28900797649978455</v>
      </c>
      <c r="K1172" s="22">
        <v>0.313411</v>
      </c>
      <c r="L1172" s="22">
        <v>0</v>
      </c>
      <c r="M1172" s="23">
        <f t="shared" si="1187"/>
        <v>0.1567055</v>
      </c>
      <c r="N1172" s="23">
        <f t="shared" si="1188"/>
        <v>0.22161504339845706</v>
      </c>
      <c r="O1172" s="22">
        <v>0</v>
      </c>
      <c r="P1172" s="22">
        <v>0</v>
      </c>
      <c r="Q1172" s="23">
        <f t="shared" si="1189"/>
        <v>0</v>
      </c>
      <c r="R1172" s="23">
        <f t="shared" si="1190"/>
        <v>0</v>
      </c>
      <c r="S1172" s="24">
        <v>0</v>
      </c>
      <c r="T1172" s="24">
        <v>0</v>
      </c>
      <c r="U1172" s="25">
        <f t="shared" si="1191"/>
        <v>0</v>
      </c>
      <c r="V1172" s="25">
        <f t="shared" si="1192"/>
        <v>0</v>
      </c>
      <c r="W1172" s="24">
        <v>1.7850999999999999</v>
      </c>
      <c r="X1172" s="24">
        <v>1.7944</v>
      </c>
      <c r="Y1172" s="25">
        <f t="shared" si="1193"/>
        <v>1.78975</v>
      </c>
      <c r="Z1172" s="25">
        <f t="shared" si="1194"/>
        <v>6.5760930650349521E-3</v>
      </c>
      <c r="AA1172" s="26">
        <v>0</v>
      </c>
      <c r="AB1172" s="26">
        <v>0</v>
      </c>
      <c r="AC1172" s="27">
        <f t="shared" si="1195"/>
        <v>0</v>
      </c>
      <c r="AD1172" s="27">
        <f t="shared" si="1196"/>
        <v>0</v>
      </c>
      <c r="AE1172" s="26">
        <v>0</v>
      </c>
      <c r="AF1172" s="26">
        <v>0</v>
      </c>
      <c r="AG1172" s="27">
        <f t="shared" si="1197"/>
        <v>0</v>
      </c>
      <c r="AH1172" s="27">
        <f t="shared" si="1198"/>
        <v>0</v>
      </c>
      <c r="AI1172" s="28">
        <f t="shared" si="1199"/>
        <v>0</v>
      </c>
      <c r="AJ1172" s="28">
        <f t="shared" si="1200"/>
        <v>8.7578507483136327</v>
      </c>
      <c r="AK1172" s="28" t="e">
        <f t="shared" si="1201"/>
        <v>#DIV/0!</v>
      </c>
      <c r="AL1172" s="28">
        <f t="shared" si="1202"/>
        <v>0.99481720909496207</v>
      </c>
      <c r="AM1172" s="28" t="e">
        <f t="shared" si="1203"/>
        <v>#DIV/0!</v>
      </c>
      <c r="AN1172" s="28">
        <f t="shared" si="1204"/>
        <v>1.5853904999999999</v>
      </c>
      <c r="AO1172" s="28" t="e">
        <f t="shared" si="1205"/>
        <v>#DIV/0!</v>
      </c>
    </row>
    <row r="1173" spans="1:41" s="31" customFormat="1" ht="9.75" customHeight="1" x14ac:dyDescent="0.25">
      <c r="A1173" s="1" t="s">
        <v>1050</v>
      </c>
      <c r="B1173" s="1" t="s">
        <v>1380</v>
      </c>
      <c r="C1173" s="20">
        <v>0.23836199999999999</v>
      </c>
      <c r="D1173" s="20">
        <v>0</v>
      </c>
      <c r="E1173" s="21">
        <f t="shared" si="1183"/>
        <v>0.119181</v>
      </c>
      <c r="F1173" s="21">
        <f t="shared" si="1184"/>
        <v>0.16854738657718782</v>
      </c>
      <c r="G1173" s="20">
        <v>0.35108699999999998</v>
      </c>
      <c r="H1173" s="20">
        <v>0.35592200000000002</v>
      </c>
      <c r="I1173" s="21">
        <f t="shared" si="1185"/>
        <v>0.3535045</v>
      </c>
      <c r="J1173" s="21">
        <f t="shared" si="1186"/>
        <v>3.418861287036981E-3</v>
      </c>
      <c r="K1173" s="22">
        <v>0.33699000000000001</v>
      </c>
      <c r="L1173" s="22">
        <v>0.34526400000000002</v>
      </c>
      <c r="M1173" s="23">
        <f t="shared" si="1187"/>
        <v>0.34112700000000001</v>
      </c>
      <c r="N1173" s="23">
        <f t="shared" si="1188"/>
        <v>5.8506015075374968E-3</v>
      </c>
      <c r="O1173" s="22">
        <v>0.63924499999999995</v>
      </c>
      <c r="P1173" s="22">
        <v>0.71159399999999995</v>
      </c>
      <c r="Q1173" s="23">
        <f t="shared" si="1189"/>
        <v>0.67541949999999995</v>
      </c>
      <c r="R1173" s="23">
        <f t="shared" si="1190"/>
        <v>5.1158468512065521E-2</v>
      </c>
      <c r="S1173" s="24">
        <v>0</v>
      </c>
      <c r="T1173" s="24">
        <v>0</v>
      </c>
      <c r="U1173" s="25">
        <f t="shared" si="1191"/>
        <v>0</v>
      </c>
      <c r="V1173" s="25">
        <f t="shared" si="1192"/>
        <v>0</v>
      </c>
      <c r="W1173" s="24">
        <v>2.4142600000000001</v>
      </c>
      <c r="X1173" s="24">
        <v>2.3257300000000001</v>
      </c>
      <c r="Y1173" s="25">
        <f t="shared" si="1193"/>
        <v>2.3699950000000003</v>
      </c>
      <c r="Z1173" s="25">
        <f t="shared" si="1194"/>
        <v>6.260016333844505E-2</v>
      </c>
      <c r="AA1173" s="26">
        <v>0</v>
      </c>
      <c r="AB1173" s="26">
        <v>0</v>
      </c>
      <c r="AC1173" s="27">
        <f t="shared" si="1195"/>
        <v>0</v>
      </c>
      <c r="AD1173" s="27">
        <f t="shared" si="1196"/>
        <v>0</v>
      </c>
      <c r="AE1173" s="26">
        <v>0</v>
      </c>
      <c r="AF1173" s="26">
        <v>0</v>
      </c>
      <c r="AG1173" s="27">
        <f t="shared" si="1197"/>
        <v>0</v>
      </c>
      <c r="AH1173" s="27">
        <f t="shared" si="1198"/>
        <v>0</v>
      </c>
      <c r="AI1173" s="28">
        <f t="shared" si="1199"/>
        <v>0</v>
      </c>
      <c r="AJ1173" s="28">
        <f t="shared" si="1200"/>
        <v>6.7042852354071885</v>
      </c>
      <c r="AK1173" s="28" t="e">
        <f t="shared" si="1201"/>
        <v>#DIV/0!</v>
      </c>
      <c r="AL1173" s="28">
        <f t="shared" si="1202"/>
        <v>1.0380654676166192</v>
      </c>
      <c r="AM1173" s="28">
        <f t="shared" si="1203"/>
        <v>3.5089229730560052</v>
      </c>
      <c r="AN1173" s="28">
        <f t="shared" si="1204"/>
        <v>2.0164905000000002</v>
      </c>
      <c r="AO1173" s="28" t="e">
        <f t="shared" si="1205"/>
        <v>#DIV/0!</v>
      </c>
    </row>
    <row r="1174" spans="1:41" s="31" customFormat="1" ht="9.75" customHeight="1" x14ac:dyDescent="0.25">
      <c r="A1174" s="1" t="s">
        <v>1148</v>
      </c>
      <c r="B1174" s="1" t="s">
        <v>1376</v>
      </c>
      <c r="C1174" s="20">
        <v>0.376112</v>
      </c>
      <c r="D1174" s="20">
        <v>0.40876499999999999</v>
      </c>
      <c r="E1174" s="21">
        <f t="shared" si="1183"/>
        <v>0.39243850000000002</v>
      </c>
      <c r="F1174" s="21">
        <f t="shared" si="1184"/>
        <v>2.3089157726084327E-2</v>
      </c>
      <c r="G1174" s="20">
        <v>0</v>
      </c>
      <c r="H1174" s="20">
        <v>0</v>
      </c>
      <c r="I1174" s="21">
        <f t="shared" si="1185"/>
        <v>0</v>
      </c>
      <c r="J1174" s="21">
        <f t="shared" si="1186"/>
        <v>0</v>
      </c>
      <c r="K1174" s="22">
        <v>0.411217</v>
      </c>
      <c r="L1174" s="22">
        <v>0.67077100000000001</v>
      </c>
      <c r="M1174" s="23">
        <f t="shared" si="1187"/>
        <v>0.54099399999999997</v>
      </c>
      <c r="N1174" s="23">
        <f t="shared" si="1188"/>
        <v>0.18353239348409309</v>
      </c>
      <c r="O1174" s="22">
        <v>0</v>
      </c>
      <c r="P1174" s="22">
        <v>0</v>
      </c>
      <c r="Q1174" s="23">
        <f t="shared" si="1189"/>
        <v>0</v>
      </c>
      <c r="R1174" s="23">
        <f t="shared" si="1190"/>
        <v>0</v>
      </c>
      <c r="S1174" s="24">
        <v>0</v>
      </c>
      <c r="T1174" s="24">
        <v>0</v>
      </c>
      <c r="U1174" s="25">
        <f t="shared" si="1191"/>
        <v>0</v>
      </c>
      <c r="V1174" s="25">
        <f t="shared" si="1192"/>
        <v>0</v>
      </c>
      <c r="W1174" s="24">
        <v>1.35334</v>
      </c>
      <c r="X1174" s="24">
        <v>1.4733000000000001</v>
      </c>
      <c r="Y1174" s="25">
        <f t="shared" si="1193"/>
        <v>1.4133200000000001</v>
      </c>
      <c r="Z1174" s="25">
        <f t="shared" si="1194"/>
        <v>8.4824529471138291E-2</v>
      </c>
      <c r="AA1174" s="26">
        <v>0</v>
      </c>
      <c r="AB1174" s="26">
        <v>0</v>
      </c>
      <c r="AC1174" s="27">
        <f t="shared" si="1195"/>
        <v>0</v>
      </c>
      <c r="AD1174" s="27">
        <f t="shared" si="1196"/>
        <v>0</v>
      </c>
      <c r="AE1174" s="26">
        <v>0</v>
      </c>
      <c r="AF1174" s="26">
        <v>0</v>
      </c>
      <c r="AG1174" s="27">
        <f t="shared" si="1197"/>
        <v>0</v>
      </c>
      <c r="AH1174" s="27">
        <f t="shared" si="1198"/>
        <v>0</v>
      </c>
      <c r="AI1174" s="28">
        <f t="shared" si="1199"/>
        <v>0</v>
      </c>
      <c r="AJ1174" s="28" t="e">
        <f t="shared" si="1200"/>
        <v>#DIV/0!</v>
      </c>
      <c r="AK1174" s="28" t="e">
        <f t="shared" si="1201"/>
        <v>#DIV/0!</v>
      </c>
      <c r="AL1174" s="28">
        <f t="shared" si="1202"/>
        <v>0.91857734337880947</v>
      </c>
      <c r="AM1174" s="28" t="e">
        <f t="shared" si="1203"/>
        <v>#DIV/0!</v>
      </c>
      <c r="AN1174" s="28">
        <f t="shared" si="1204"/>
        <v>1.4133200000000001</v>
      </c>
      <c r="AO1174" s="28" t="e">
        <f t="shared" si="1205"/>
        <v>#DIV/0!</v>
      </c>
    </row>
    <row r="1175" spans="1:41" s="31" customFormat="1" ht="9.75" customHeight="1" x14ac:dyDescent="0.25">
      <c r="A1175" s="1" t="s">
        <v>1207</v>
      </c>
      <c r="B1175" s="1" t="s">
        <v>1455</v>
      </c>
      <c r="C1175" s="11">
        <v>0.930535</v>
      </c>
      <c r="D1175" s="11">
        <v>1.0071600000000001</v>
      </c>
      <c r="E1175" s="12">
        <f t="shared" si="1183"/>
        <v>0.96884750000000008</v>
      </c>
      <c r="F1175" s="12">
        <f t="shared" si="1184"/>
        <v>5.4182057108419245E-2</v>
      </c>
      <c r="G1175" s="11">
        <v>0</v>
      </c>
      <c r="H1175" s="11">
        <v>0</v>
      </c>
      <c r="I1175" s="12">
        <f t="shared" si="1185"/>
        <v>0</v>
      </c>
      <c r="J1175" s="12">
        <f t="shared" si="1186"/>
        <v>0</v>
      </c>
      <c r="K1175" s="13">
        <v>0</v>
      </c>
      <c r="L1175" s="13">
        <v>0</v>
      </c>
      <c r="M1175" s="14">
        <f t="shared" si="1187"/>
        <v>0</v>
      </c>
      <c r="N1175" s="14">
        <f t="shared" si="1188"/>
        <v>0</v>
      </c>
      <c r="O1175" s="13">
        <v>0</v>
      </c>
      <c r="P1175" s="13">
        <v>0</v>
      </c>
      <c r="Q1175" s="14">
        <f t="shared" si="1189"/>
        <v>0</v>
      </c>
      <c r="R1175" s="14">
        <f t="shared" si="1190"/>
        <v>0</v>
      </c>
      <c r="S1175" s="15">
        <v>0</v>
      </c>
      <c r="T1175" s="15">
        <v>0</v>
      </c>
      <c r="U1175" s="16">
        <f t="shared" si="1191"/>
        <v>0</v>
      </c>
      <c r="V1175" s="16">
        <f t="shared" si="1192"/>
        <v>0</v>
      </c>
      <c r="W1175" s="15">
        <v>0.97402599999999995</v>
      </c>
      <c r="X1175" s="15">
        <v>1.0427</v>
      </c>
      <c r="Y1175" s="16">
        <f t="shared" si="1193"/>
        <v>1.0083629999999999</v>
      </c>
      <c r="Z1175" s="16">
        <f t="shared" si="1194"/>
        <v>4.8559851091204975E-2</v>
      </c>
      <c r="AA1175" s="17">
        <v>0</v>
      </c>
      <c r="AB1175" s="17">
        <v>0</v>
      </c>
      <c r="AC1175" s="18">
        <f t="shared" si="1195"/>
        <v>0</v>
      </c>
      <c r="AD1175" s="18">
        <f t="shared" si="1196"/>
        <v>0</v>
      </c>
      <c r="AE1175" s="17">
        <v>0</v>
      </c>
      <c r="AF1175" s="17">
        <v>0</v>
      </c>
      <c r="AG1175" s="18">
        <f t="shared" si="1197"/>
        <v>0</v>
      </c>
      <c r="AH1175" s="18">
        <f t="shared" si="1198"/>
        <v>0</v>
      </c>
      <c r="AI1175" s="19">
        <f t="shared" si="1199"/>
        <v>0</v>
      </c>
      <c r="AJ1175" s="19" t="e">
        <f t="shared" si="1200"/>
        <v>#DIV/0!</v>
      </c>
      <c r="AK1175" s="19" t="e">
        <f t="shared" si="1201"/>
        <v>#DIV/0!</v>
      </c>
      <c r="AL1175" s="19">
        <f t="shared" si="1202"/>
        <v>0.93413829481154698</v>
      </c>
      <c r="AM1175" s="19" t="e">
        <f t="shared" si="1203"/>
        <v>#DIV/0!</v>
      </c>
      <c r="AN1175" s="19">
        <f t="shared" si="1204"/>
        <v>1.0083629999999999</v>
      </c>
      <c r="AO1175" s="19" t="e">
        <f t="shared" si="1205"/>
        <v>#DIV/0!</v>
      </c>
    </row>
    <row r="1176" spans="1:41" s="31" customFormat="1" ht="9.75" customHeight="1" x14ac:dyDescent="0.25">
      <c r="A1176" s="1" t="s">
        <v>1089</v>
      </c>
      <c r="B1176" s="1" t="s">
        <v>1273</v>
      </c>
      <c r="C1176" s="11">
        <v>0</v>
      </c>
      <c r="D1176" s="11">
        <v>1.07135</v>
      </c>
      <c r="E1176" s="12">
        <f t="shared" si="1183"/>
        <v>0.53567500000000001</v>
      </c>
      <c r="F1176" s="12">
        <f t="shared" si="1184"/>
        <v>0.75755885002420764</v>
      </c>
      <c r="G1176" s="11">
        <v>0</v>
      </c>
      <c r="H1176" s="11">
        <v>6.3858999999999996E-10</v>
      </c>
      <c r="I1176" s="12">
        <f t="shared" si="1185"/>
        <v>3.1929499999999998E-10</v>
      </c>
      <c r="J1176" s="12">
        <f t="shared" si="1186"/>
        <v>4.5155131939791735E-10</v>
      </c>
      <c r="K1176" s="13">
        <v>0</v>
      </c>
      <c r="L1176" s="13">
        <v>0</v>
      </c>
      <c r="M1176" s="14">
        <f t="shared" si="1187"/>
        <v>0</v>
      </c>
      <c r="N1176" s="14">
        <f t="shared" si="1188"/>
        <v>0</v>
      </c>
      <c r="O1176" s="13">
        <v>0</v>
      </c>
      <c r="P1176" s="13">
        <v>0</v>
      </c>
      <c r="Q1176" s="14">
        <f t="shared" si="1189"/>
        <v>0</v>
      </c>
      <c r="R1176" s="14">
        <f t="shared" si="1190"/>
        <v>0</v>
      </c>
      <c r="S1176" s="15">
        <v>0</v>
      </c>
      <c r="T1176" s="15">
        <v>0</v>
      </c>
      <c r="U1176" s="16">
        <f t="shared" si="1191"/>
        <v>0</v>
      </c>
      <c r="V1176" s="16">
        <f t="shared" si="1192"/>
        <v>0</v>
      </c>
      <c r="W1176" s="15">
        <v>1.8245800000000001</v>
      </c>
      <c r="X1176" s="15">
        <v>1.97563</v>
      </c>
      <c r="Y1176" s="16">
        <f t="shared" si="1193"/>
        <v>1.9001049999999999</v>
      </c>
      <c r="Z1176" s="16">
        <f t="shared" si="1194"/>
        <v>0.10680847929822793</v>
      </c>
      <c r="AA1176" s="17">
        <v>0.56296800000000002</v>
      </c>
      <c r="AB1176" s="17">
        <v>0.51210599999999995</v>
      </c>
      <c r="AC1176" s="18">
        <f t="shared" si="1195"/>
        <v>0.53753699999999993</v>
      </c>
      <c r="AD1176" s="18">
        <f t="shared" si="1196"/>
        <v>3.5964865104710232E-2</v>
      </c>
      <c r="AE1176" s="17">
        <v>0</v>
      </c>
      <c r="AF1176" s="17">
        <v>0</v>
      </c>
      <c r="AG1176" s="18">
        <f t="shared" si="1197"/>
        <v>0</v>
      </c>
      <c r="AH1176" s="18">
        <f t="shared" si="1198"/>
        <v>0</v>
      </c>
      <c r="AI1176" s="19">
        <f t="shared" si="1199"/>
        <v>0</v>
      </c>
      <c r="AJ1176" s="19">
        <f t="shared" si="1200"/>
        <v>5950938787.0151424</v>
      </c>
      <c r="AK1176" s="19" t="e">
        <f t="shared" si="1201"/>
        <v>#DIV/0!</v>
      </c>
      <c r="AL1176" s="19">
        <f t="shared" si="1202"/>
        <v>0.92354337603701098</v>
      </c>
      <c r="AM1176" s="19" t="e">
        <f t="shared" si="1203"/>
        <v>#DIV/0!</v>
      </c>
      <c r="AN1176" s="19">
        <f t="shared" si="1204"/>
        <v>1.9001049996807049</v>
      </c>
      <c r="AO1176" s="19" t="e">
        <f t="shared" si="1205"/>
        <v>#DIV/0!</v>
      </c>
    </row>
    <row r="1177" spans="1:41" s="31" customFormat="1" ht="9.75" customHeight="1" x14ac:dyDescent="0.25">
      <c r="A1177" s="1" t="s">
        <v>1009</v>
      </c>
      <c r="B1177" s="1" t="s">
        <v>1824</v>
      </c>
      <c r="C1177" s="11">
        <v>1.8967099999999999</v>
      </c>
      <c r="D1177" s="11">
        <v>1.79582</v>
      </c>
      <c r="E1177" s="12">
        <v>1.8462649999999998</v>
      </c>
      <c r="F1177" s="12">
        <v>7.134000315391073E-2</v>
      </c>
      <c r="G1177" s="11">
        <v>6.0260800000000003E-2</v>
      </c>
      <c r="H1177" s="11">
        <v>0.80157299999999998</v>
      </c>
      <c r="I1177" s="12">
        <v>0.43091689999999999</v>
      </c>
      <c r="J1177" s="12">
        <v>0.52418688359631815</v>
      </c>
      <c r="K1177" s="13">
        <v>0</v>
      </c>
      <c r="L1177" s="13">
        <v>0</v>
      </c>
      <c r="M1177" s="14">
        <v>0</v>
      </c>
      <c r="N1177" s="14">
        <v>0</v>
      </c>
      <c r="O1177" s="13">
        <v>1.49511E-2</v>
      </c>
      <c r="P1177" s="13">
        <v>0.30290899999999998</v>
      </c>
      <c r="Q1177" s="14">
        <v>0.15893004999999999</v>
      </c>
      <c r="R1177" s="14">
        <v>0.20361698378623774</v>
      </c>
      <c r="S1177" s="15">
        <v>0</v>
      </c>
      <c r="T1177" s="15">
        <v>0</v>
      </c>
      <c r="U1177" s="16">
        <v>0</v>
      </c>
      <c r="V1177" s="16">
        <v>0</v>
      </c>
      <c r="W1177" s="15">
        <v>3.6301600000000001</v>
      </c>
      <c r="X1177" s="15">
        <v>2.3758900000000001</v>
      </c>
      <c r="Y1177" s="16">
        <v>3.0030250000000001</v>
      </c>
      <c r="Z1177" s="16">
        <v>0.88690282243884988</v>
      </c>
      <c r="AA1177" s="17">
        <v>0</v>
      </c>
      <c r="AB1177" s="17">
        <v>0</v>
      </c>
      <c r="AC1177" s="18">
        <v>0</v>
      </c>
      <c r="AD1177" s="18">
        <v>0</v>
      </c>
      <c r="AE1177" s="17">
        <v>0</v>
      </c>
      <c r="AF1177" s="17">
        <v>0</v>
      </c>
      <c r="AG1177" s="18">
        <v>0</v>
      </c>
      <c r="AH1177" s="18">
        <v>0</v>
      </c>
      <c r="AI1177" s="19">
        <v>0</v>
      </c>
      <c r="AJ1177" s="19">
        <v>6.9689190653696809</v>
      </c>
      <c r="AK1177" s="19" t="e">
        <v>#DIV/0!</v>
      </c>
      <c r="AL1177" s="19">
        <v>1.5279158546902423</v>
      </c>
      <c r="AM1177" s="19">
        <v>18.895262412614859</v>
      </c>
      <c r="AN1177" s="19">
        <v>2.5721080999999999</v>
      </c>
      <c r="AO1177" s="19" t="e">
        <v>#DIV/0!</v>
      </c>
    </row>
    <row r="1178" spans="1:41" s="31" customFormat="1" ht="9.75" customHeight="1" x14ac:dyDescent="0.25">
      <c r="A1178" s="1" t="s">
        <v>1156</v>
      </c>
      <c r="B1178" s="1" t="s">
        <v>1294</v>
      </c>
      <c r="C1178" s="11">
        <v>0</v>
      </c>
      <c r="D1178" s="11">
        <v>0.31525199999999998</v>
      </c>
      <c r="E1178" s="12">
        <f>AVERAGE(C1178:D1178)</f>
        <v>0.15762599999999999</v>
      </c>
      <c r="F1178" s="12">
        <f>STDEV(C1178:D1178)</f>
        <v>0.22291682698262147</v>
      </c>
      <c r="G1178" s="11">
        <v>0</v>
      </c>
      <c r="H1178" s="11">
        <v>7.2651000000000006E-5</v>
      </c>
      <c r="I1178" s="12">
        <f>AVERAGE(G1178:H1178)</f>
        <v>3.6325500000000003E-5</v>
      </c>
      <c r="J1178" s="12">
        <f>STDEV(G1178:H1178)</f>
        <v>5.1372014759983866E-5</v>
      </c>
      <c r="K1178" s="13">
        <v>0</v>
      </c>
      <c r="L1178" s="13">
        <v>0.33097799999999999</v>
      </c>
      <c r="M1178" s="14">
        <f>AVERAGE(K1178:L1178)</f>
        <v>0.165489</v>
      </c>
      <c r="N1178" s="14">
        <f>STDEV(K1178:L1178)</f>
        <v>0.23403678822356111</v>
      </c>
      <c r="O1178" s="13">
        <v>0.159938</v>
      </c>
      <c r="P1178" s="13">
        <v>0</v>
      </c>
      <c r="Q1178" s="14">
        <f>AVERAGE(O1178:P1178)</f>
        <v>7.9968999999999998E-2</v>
      </c>
      <c r="R1178" s="14">
        <f>STDEV(O1178:P1178)</f>
        <v>0.11309324436941404</v>
      </c>
      <c r="S1178" s="15">
        <v>0</v>
      </c>
      <c r="T1178" s="15">
        <v>0</v>
      </c>
      <c r="U1178" s="16">
        <f>AVERAGE(S1178:T1178)</f>
        <v>0</v>
      </c>
      <c r="V1178" s="16">
        <f>STDEV(S1178:T1178)</f>
        <v>0</v>
      </c>
      <c r="W1178" s="15">
        <v>0.91238200000000003</v>
      </c>
      <c r="X1178" s="15">
        <v>1.7862100000000001</v>
      </c>
      <c r="Y1178" s="16">
        <f>AVERAGE(W1178:X1178)</f>
        <v>1.3492960000000001</v>
      </c>
      <c r="Z1178" s="16">
        <f>STDEV(W1178:X1178)</f>
        <v>0.61788970439067825</v>
      </c>
      <c r="AA1178" s="17">
        <v>0</v>
      </c>
      <c r="AB1178" s="17">
        <v>0</v>
      </c>
      <c r="AC1178" s="18">
        <f>AVERAGE(AA1178:AB1178)</f>
        <v>0</v>
      </c>
      <c r="AD1178" s="18">
        <f>STDEV(AA1178:AB1178)</f>
        <v>0</v>
      </c>
      <c r="AE1178" s="17">
        <v>0</v>
      </c>
      <c r="AF1178" s="17">
        <v>0</v>
      </c>
      <c r="AG1178" s="18">
        <f>AVERAGE(AE1178:AF1178)</f>
        <v>0</v>
      </c>
      <c r="AH1178" s="18">
        <f>STDEV(AE1178:AF1178)</f>
        <v>0</v>
      </c>
      <c r="AI1178" s="19">
        <f>U1178/E1178</f>
        <v>0</v>
      </c>
      <c r="AJ1178" s="19">
        <f>Y1178/I1178</f>
        <v>37144.595394419899</v>
      </c>
      <c r="AK1178" s="19" t="e">
        <f>Y1178/AG1178</f>
        <v>#DIV/0!</v>
      </c>
      <c r="AL1178" s="19">
        <f>W1178/X1178</f>
        <v>0.51079212410634811</v>
      </c>
      <c r="AM1178" s="19">
        <f>Y1178/Q1178</f>
        <v>16.872738186047094</v>
      </c>
      <c r="AN1178" s="19">
        <f>Y1178-I1178</f>
        <v>1.3492596745000001</v>
      </c>
      <c r="AO1178" s="19" t="e">
        <f>I1178/AG1178</f>
        <v>#DIV/0!</v>
      </c>
    </row>
    <row r="1179" spans="1:41" s="31" customFormat="1" ht="9.75" customHeight="1" x14ac:dyDescent="0.25">
      <c r="A1179" s="1" t="s">
        <v>1090</v>
      </c>
      <c r="B1179" s="1" t="s">
        <v>1276</v>
      </c>
      <c r="C1179" s="11">
        <v>8.6151599999999995E-2</v>
      </c>
      <c r="D1179" s="11">
        <v>0</v>
      </c>
      <c r="E1179" s="12">
        <f>AVERAGE(C1179:D1179)</f>
        <v>4.3075799999999997E-2</v>
      </c>
      <c r="F1179" s="12">
        <f>STDEV(C1179:D1179)</f>
        <v>6.0918380570070964E-2</v>
      </c>
      <c r="G1179" s="11">
        <v>0.110956</v>
      </c>
      <c r="H1179" s="11">
        <v>0</v>
      </c>
      <c r="I1179" s="12">
        <f>AVERAGE(G1179:H1179)</f>
        <v>5.5478E-2</v>
      </c>
      <c r="J1179" s="12">
        <f>STDEV(G1179:H1179)</f>
        <v>7.8457740013334568E-2</v>
      </c>
      <c r="K1179" s="13">
        <v>0.36896400000000001</v>
      </c>
      <c r="L1179" s="13">
        <v>0.34879900000000003</v>
      </c>
      <c r="M1179" s="14">
        <f>AVERAGE(K1179:L1179)</f>
        <v>0.35888150000000002</v>
      </c>
      <c r="N1179" s="14">
        <f>STDEV(K1179:L1179)</f>
        <v>1.4258808242626722E-2</v>
      </c>
      <c r="O1179" s="13">
        <v>0.74954399999999999</v>
      </c>
      <c r="P1179" s="13">
        <v>0.45797599999999999</v>
      </c>
      <c r="Q1179" s="14">
        <f>AVERAGE(O1179:P1179)</f>
        <v>0.60375999999999996</v>
      </c>
      <c r="R1179" s="14">
        <f>STDEV(O1179:P1179)</f>
        <v>0.20616970997699935</v>
      </c>
      <c r="S1179" s="15">
        <v>0</v>
      </c>
      <c r="T1179" s="15">
        <v>0</v>
      </c>
      <c r="U1179" s="16">
        <f>AVERAGE(S1179:T1179)</f>
        <v>0</v>
      </c>
      <c r="V1179" s="16">
        <f>STDEV(S1179:T1179)</f>
        <v>0</v>
      </c>
      <c r="W1179" s="15">
        <v>2.4723999999999999</v>
      </c>
      <c r="X1179" s="15">
        <v>1.3091699999999999</v>
      </c>
      <c r="Y1179" s="16">
        <f>AVERAGE(W1179:X1179)</f>
        <v>1.8907849999999999</v>
      </c>
      <c r="Z1179" s="16">
        <f>STDEV(W1179:X1179)</f>
        <v>0.82252782107962796</v>
      </c>
      <c r="AA1179" s="17">
        <v>0.10183300000000001</v>
      </c>
      <c r="AB1179" s="17">
        <v>2.55459E-2</v>
      </c>
      <c r="AC1179" s="18">
        <f>AVERAGE(AA1179:AB1179)</f>
        <v>6.3689450000000009E-2</v>
      </c>
      <c r="AD1179" s="18">
        <f>STDEV(AA1179:AB1179)</f>
        <v>5.3943125727056271E-2</v>
      </c>
      <c r="AE1179" s="17">
        <v>0</v>
      </c>
      <c r="AF1179" s="17">
        <v>0</v>
      </c>
      <c r="AG1179" s="18">
        <f>AVERAGE(AE1179:AF1179)</f>
        <v>0</v>
      </c>
      <c r="AH1179" s="18">
        <f>STDEV(AE1179:AF1179)</f>
        <v>0</v>
      </c>
      <c r="AI1179" s="19">
        <f>U1179/E1179</f>
        <v>0</v>
      </c>
      <c r="AJ1179" s="19">
        <f>Y1179/I1179</f>
        <v>34.081708064457985</v>
      </c>
      <c r="AK1179" s="19" t="e">
        <f>Y1179/AG1179</f>
        <v>#DIV/0!</v>
      </c>
      <c r="AL1179" s="19">
        <f>W1179/X1179</f>
        <v>1.8885247905161286</v>
      </c>
      <c r="AM1179" s="19">
        <f>Y1179/Q1179</f>
        <v>3.1316831191201802</v>
      </c>
      <c r="AN1179" s="19">
        <f>Y1179-I1179</f>
        <v>1.835307</v>
      </c>
      <c r="AO1179" s="19" t="e">
        <f>I1179/AG1179</f>
        <v>#DIV/0!</v>
      </c>
    </row>
    <row r="1180" spans="1:41" s="31" customFormat="1" ht="9.75" customHeight="1" x14ac:dyDescent="0.25">
      <c r="A1180" s="1" t="s">
        <v>1109</v>
      </c>
      <c r="B1180" s="1" t="s">
        <v>2013</v>
      </c>
      <c r="C1180" s="11">
        <v>0</v>
      </c>
      <c r="D1180" s="11">
        <v>0.72907200000000005</v>
      </c>
      <c r="E1180" s="12">
        <f>AVERAGE(C1180:D1180)</f>
        <v>0.36453600000000003</v>
      </c>
      <c r="F1180" s="12">
        <f>STDEV(C1180:D1180)</f>
        <v>0.51553175517323857</v>
      </c>
      <c r="G1180" s="11">
        <v>0</v>
      </c>
      <c r="H1180" s="11">
        <v>0</v>
      </c>
      <c r="I1180" s="12">
        <f>AVERAGE(G1180:H1180)</f>
        <v>0</v>
      </c>
      <c r="J1180" s="12">
        <f>STDEV(G1180:H1180)</f>
        <v>0</v>
      </c>
      <c r="K1180" s="13">
        <v>0</v>
      </c>
      <c r="L1180" s="13">
        <v>0</v>
      </c>
      <c r="M1180" s="14">
        <f>AVERAGE(K1180:L1180)</f>
        <v>0</v>
      </c>
      <c r="N1180" s="14">
        <f>STDEV(K1180:L1180)</f>
        <v>0</v>
      </c>
      <c r="O1180" s="13">
        <v>0</v>
      </c>
      <c r="P1180" s="13">
        <v>0</v>
      </c>
      <c r="Q1180" s="14">
        <f>AVERAGE(O1180:P1180)</f>
        <v>0</v>
      </c>
      <c r="R1180" s="14">
        <f>STDEV(O1180:P1180)</f>
        <v>0</v>
      </c>
      <c r="S1180" s="15">
        <v>0</v>
      </c>
      <c r="T1180" s="15">
        <v>0</v>
      </c>
      <c r="U1180" s="16">
        <f>AVERAGE(S1180:T1180)</f>
        <v>0</v>
      </c>
      <c r="V1180" s="16">
        <f>STDEV(S1180:T1180)</f>
        <v>0</v>
      </c>
      <c r="W1180" s="15">
        <v>2.3291200000000001</v>
      </c>
      <c r="X1180" s="15">
        <v>1.1650100000000001</v>
      </c>
      <c r="Y1180" s="16">
        <f>AVERAGE(W1180:X1180)</f>
        <v>1.7470650000000001</v>
      </c>
      <c r="Z1180" s="16">
        <f>STDEV(W1180:X1180)</f>
        <v>0.82315007504707161</v>
      </c>
      <c r="AA1180" s="17">
        <v>0</v>
      </c>
      <c r="AB1180" s="17">
        <v>0</v>
      </c>
      <c r="AC1180" s="18">
        <f>AVERAGE(AA1180:AB1180)</f>
        <v>0</v>
      </c>
      <c r="AD1180" s="18">
        <f>STDEV(AA1180:AB1180)</f>
        <v>0</v>
      </c>
      <c r="AE1180" s="17">
        <v>0</v>
      </c>
      <c r="AF1180" s="17">
        <v>0</v>
      </c>
      <c r="AG1180" s="18">
        <f>AVERAGE(AE1180:AF1180)</f>
        <v>0</v>
      </c>
      <c r="AH1180" s="18">
        <f>STDEV(AE1180:AF1180)</f>
        <v>0</v>
      </c>
      <c r="AI1180" s="19">
        <f>U1180/E1180</f>
        <v>0</v>
      </c>
      <c r="AJ1180" s="19" t="e">
        <f>Y1180/I1180</f>
        <v>#DIV/0!</v>
      </c>
      <c r="AK1180" s="19" t="e">
        <f>Y1180/AG1180</f>
        <v>#DIV/0!</v>
      </c>
      <c r="AL1180" s="19">
        <f>W1180/X1180</f>
        <v>1.9992274744422793</v>
      </c>
      <c r="AM1180" s="19" t="e">
        <f>Y1180/Q1180</f>
        <v>#DIV/0!</v>
      </c>
      <c r="AN1180" s="19">
        <f>Y1180-I1180</f>
        <v>1.7470650000000001</v>
      </c>
      <c r="AO1180" s="19" t="e">
        <f>I1180/AG1180</f>
        <v>#DIV/0!</v>
      </c>
    </row>
    <row r="1181" spans="1:41" s="31" customFormat="1" ht="9.75" customHeight="1" x14ac:dyDescent="0.25">
      <c r="A1181" s="1" t="s">
        <v>954</v>
      </c>
      <c r="B1181" s="1" t="s">
        <v>1258</v>
      </c>
      <c r="C1181" s="11">
        <v>0</v>
      </c>
      <c r="D1181" s="11">
        <v>8.7572899999999995E-2</v>
      </c>
      <c r="E1181" s="12">
        <v>4.3786449999999998E-2</v>
      </c>
      <c r="F1181" s="12">
        <v>6.1923391438171403E-2</v>
      </c>
      <c r="G1181" s="11">
        <v>0.10649400000000001</v>
      </c>
      <c r="H1181" s="11">
        <v>0</v>
      </c>
      <c r="I1181" s="12">
        <v>5.3247000000000003E-2</v>
      </c>
      <c r="J1181" s="12">
        <v>7.5302629555680192E-2</v>
      </c>
      <c r="K1181" s="13">
        <v>0</v>
      </c>
      <c r="L1181" s="13">
        <v>0</v>
      </c>
      <c r="M1181" s="14">
        <v>0</v>
      </c>
      <c r="N1181" s="14">
        <v>0</v>
      </c>
      <c r="O1181" s="13">
        <v>0.42305700000000002</v>
      </c>
      <c r="P1181" s="13">
        <v>0.53961599999999998</v>
      </c>
      <c r="Q1181" s="14">
        <v>0.4813365</v>
      </c>
      <c r="R1181" s="14">
        <v>8.2419659308322471E-2</v>
      </c>
      <c r="S1181" s="15">
        <v>0</v>
      </c>
      <c r="T1181" s="15">
        <v>0</v>
      </c>
      <c r="U1181" s="16">
        <v>0</v>
      </c>
      <c r="V1181" s="16">
        <v>0</v>
      </c>
      <c r="W1181" s="15">
        <v>4.6684900000000003</v>
      </c>
      <c r="X1181" s="15">
        <v>4.32477</v>
      </c>
      <c r="Y1181" s="16">
        <v>4.4966299999999997</v>
      </c>
      <c r="Z1181" s="16">
        <v>0.2430467428294403</v>
      </c>
      <c r="AA1181" s="17">
        <v>0</v>
      </c>
      <c r="AB1181" s="17">
        <v>0</v>
      </c>
      <c r="AC1181" s="18">
        <v>0</v>
      </c>
      <c r="AD1181" s="18">
        <v>0</v>
      </c>
      <c r="AE1181" s="17">
        <v>0</v>
      </c>
      <c r="AF1181" s="17">
        <v>0</v>
      </c>
      <c r="AG1181" s="18">
        <v>0</v>
      </c>
      <c r="AH1181" s="18">
        <v>0</v>
      </c>
      <c r="AI1181" s="19">
        <v>0</v>
      </c>
      <c r="AJ1181" s="19">
        <v>84.448513531278749</v>
      </c>
      <c r="AK1181" s="19" t="e">
        <v>#DIV/0!</v>
      </c>
      <c r="AL1181" s="19">
        <v>1.0794770588956177</v>
      </c>
      <c r="AM1181" s="19">
        <v>9.3419676255592492</v>
      </c>
      <c r="AN1181" s="19">
        <v>4.4433829999999999</v>
      </c>
      <c r="AO1181" s="19" t="e">
        <v>#DIV/0!</v>
      </c>
    </row>
    <row r="1182" spans="1:41" s="31" customFormat="1" ht="9.75" customHeight="1" x14ac:dyDescent="0.25">
      <c r="A1182" s="1" t="s">
        <v>1154</v>
      </c>
      <c r="B1182" s="1" t="s">
        <v>1809</v>
      </c>
      <c r="C1182" s="11">
        <v>0</v>
      </c>
      <c r="D1182" s="11">
        <v>0.84237300000000004</v>
      </c>
      <c r="E1182" s="12">
        <f>AVERAGE(C1182:D1182)</f>
        <v>0.42118650000000002</v>
      </c>
      <c r="F1182" s="12">
        <f>STDEV(C1182:D1182)</f>
        <v>0.59564766058845564</v>
      </c>
      <c r="G1182" s="11">
        <v>0</v>
      </c>
      <c r="H1182" s="11">
        <v>0</v>
      </c>
      <c r="I1182" s="12">
        <f>AVERAGE(G1182:H1182)</f>
        <v>0</v>
      </c>
      <c r="J1182" s="12">
        <f>STDEV(G1182:H1182)</f>
        <v>0</v>
      </c>
      <c r="K1182" s="13">
        <v>0</v>
      </c>
      <c r="L1182" s="13">
        <v>0</v>
      </c>
      <c r="M1182" s="14">
        <f>AVERAGE(K1182:L1182)</f>
        <v>0</v>
      </c>
      <c r="N1182" s="14">
        <f>STDEV(K1182:L1182)</f>
        <v>0</v>
      </c>
      <c r="O1182" s="13">
        <v>0</v>
      </c>
      <c r="P1182" s="13">
        <v>0</v>
      </c>
      <c r="Q1182" s="14">
        <f>AVERAGE(O1182:P1182)</f>
        <v>0</v>
      </c>
      <c r="R1182" s="14">
        <f>STDEV(O1182:P1182)</f>
        <v>0</v>
      </c>
      <c r="S1182" s="15">
        <v>0</v>
      </c>
      <c r="T1182" s="15">
        <v>0</v>
      </c>
      <c r="U1182" s="16">
        <f>AVERAGE(S1182:T1182)</f>
        <v>0</v>
      </c>
      <c r="V1182" s="16">
        <f>STDEV(S1182:T1182)</f>
        <v>0</v>
      </c>
      <c r="W1182" s="15">
        <v>1.48106</v>
      </c>
      <c r="X1182" s="15">
        <v>1.27973</v>
      </c>
      <c r="Y1182" s="16">
        <f>AVERAGE(W1182:X1182)</f>
        <v>1.380395</v>
      </c>
      <c r="Z1182" s="16">
        <f>STDEV(W1182:X1182)</f>
        <v>0.14236180825628761</v>
      </c>
      <c r="AA1182" s="17">
        <v>0</v>
      </c>
      <c r="AB1182" s="17">
        <v>0</v>
      </c>
      <c r="AC1182" s="18">
        <f>AVERAGE(AA1182:AB1182)</f>
        <v>0</v>
      </c>
      <c r="AD1182" s="18">
        <f>STDEV(AA1182:AB1182)</f>
        <v>0</v>
      </c>
      <c r="AE1182" s="17">
        <v>0</v>
      </c>
      <c r="AF1182" s="17">
        <v>0</v>
      </c>
      <c r="AG1182" s="18">
        <f>AVERAGE(AE1182:AF1182)</f>
        <v>0</v>
      </c>
      <c r="AH1182" s="18">
        <f>STDEV(AE1182:AF1182)</f>
        <v>0</v>
      </c>
      <c r="AI1182" s="19">
        <f>U1182/E1182</f>
        <v>0</v>
      </c>
      <c r="AJ1182" s="19" t="e">
        <f>Y1182/I1182</f>
        <v>#DIV/0!</v>
      </c>
      <c r="AK1182" s="19" t="e">
        <f>Y1182/AG1182</f>
        <v>#DIV/0!</v>
      </c>
      <c r="AL1182" s="19">
        <f>W1182/X1182</f>
        <v>1.1573222476616161</v>
      </c>
      <c r="AM1182" s="19" t="e">
        <f>Y1182/Q1182</f>
        <v>#DIV/0!</v>
      </c>
      <c r="AN1182" s="19">
        <f>Y1182-I1182</f>
        <v>1.380395</v>
      </c>
      <c r="AO1182" s="19" t="e">
        <f>I1182/AG1182</f>
        <v>#DIV/0!</v>
      </c>
    </row>
    <row r="1183" spans="1:41" s="31" customFormat="1" ht="9.75" customHeight="1" x14ac:dyDescent="0.25">
      <c r="A1183" s="1" t="s">
        <v>1102</v>
      </c>
      <c r="B1183" s="1" t="s">
        <v>1284</v>
      </c>
      <c r="C1183" s="20">
        <v>2.3322400000000001</v>
      </c>
      <c r="D1183" s="20">
        <v>2.4190900000000002</v>
      </c>
      <c r="E1183" s="21">
        <f>AVERAGE(C1183:D1183)</f>
        <v>2.3756650000000001</v>
      </c>
      <c r="F1183" s="21">
        <f>STDEV(C1183:D1183)</f>
        <v>6.1412223946051718E-2</v>
      </c>
      <c r="G1183" s="20">
        <v>0</v>
      </c>
      <c r="H1183" s="20">
        <v>0.38711899999999999</v>
      </c>
      <c r="I1183" s="21">
        <f>AVERAGE(G1183:H1183)</f>
        <v>0.1935595</v>
      </c>
      <c r="J1183" s="21">
        <f>STDEV(G1183:H1183)</f>
        <v>0.27373447002615509</v>
      </c>
      <c r="K1183" s="22">
        <v>1.05355</v>
      </c>
      <c r="L1183" s="22">
        <v>0.99056999999999995</v>
      </c>
      <c r="M1183" s="23">
        <f>AVERAGE(K1183:L1183)</f>
        <v>1.02206</v>
      </c>
      <c r="N1183" s="23">
        <f>STDEV(K1183:L1183)</f>
        <v>4.4533585079128787E-2</v>
      </c>
      <c r="O1183" s="22">
        <v>0</v>
      </c>
      <c r="P1183" s="22">
        <v>0.96860299999999999</v>
      </c>
      <c r="Q1183" s="23">
        <f>AVERAGE(O1183:P1183)</f>
        <v>0.4843015</v>
      </c>
      <c r="R1183" s="23">
        <f>STDEV(O1183:P1183)</f>
        <v>0.6849057495776335</v>
      </c>
      <c r="S1183" s="24">
        <v>0</v>
      </c>
      <c r="T1183" s="24">
        <v>0</v>
      </c>
      <c r="U1183" s="25">
        <f>AVERAGE(S1183:T1183)</f>
        <v>0</v>
      </c>
      <c r="V1183" s="25">
        <f>STDEV(S1183:T1183)</f>
        <v>0</v>
      </c>
      <c r="W1183" s="24">
        <v>1.83483</v>
      </c>
      <c r="X1183" s="24">
        <v>1.73916</v>
      </c>
      <c r="Y1183" s="25">
        <f>AVERAGE(W1183:X1183)</f>
        <v>1.7869950000000001</v>
      </c>
      <c r="Z1183" s="25">
        <f>STDEV(W1183:X1183)</f>
        <v>6.7648905756116956E-2</v>
      </c>
      <c r="AA1183" s="26">
        <v>0</v>
      </c>
      <c r="AB1183" s="26">
        <v>0</v>
      </c>
      <c r="AC1183" s="27">
        <f>AVERAGE(AA1183:AB1183)</f>
        <v>0</v>
      </c>
      <c r="AD1183" s="27">
        <f>STDEV(AA1183:AB1183)</f>
        <v>0</v>
      </c>
      <c r="AE1183" s="26">
        <v>0</v>
      </c>
      <c r="AF1183" s="26">
        <v>0</v>
      </c>
      <c r="AG1183" s="27">
        <f>AVERAGE(AE1183:AF1183)</f>
        <v>0</v>
      </c>
      <c r="AH1183" s="27">
        <f>STDEV(AE1183:AF1183)</f>
        <v>0</v>
      </c>
      <c r="AI1183" s="28">
        <f>U1183/E1183</f>
        <v>0</v>
      </c>
      <c r="AJ1183" s="28">
        <f>Y1183/I1183</f>
        <v>9.2322774134051819</v>
      </c>
      <c r="AK1183" s="28" t="e">
        <f>Y1183/AG1183</f>
        <v>#DIV/0!</v>
      </c>
      <c r="AL1183" s="28">
        <f>W1183/X1183</f>
        <v>1.0550093148416477</v>
      </c>
      <c r="AM1183" s="28">
        <f>Y1183/Q1183</f>
        <v>3.6898399034485752</v>
      </c>
      <c r="AN1183" s="28">
        <f>Y1183-I1183</f>
        <v>1.5934355</v>
      </c>
      <c r="AO1183" s="28" t="e">
        <f>I1183/AG1183</f>
        <v>#DIV/0!</v>
      </c>
    </row>
    <row r="1184" spans="1:41" s="31" customFormat="1" ht="9.75" customHeight="1" x14ac:dyDescent="0.25">
      <c r="A1184" s="1" t="s">
        <v>1106</v>
      </c>
      <c r="B1184" s="1" t="s">
        <v>1806</v>
      </c>
      <c r="C1184" s="11">
        <v>0.41456399999999999</v>
      </c>
      <c r="D1184" s="11">
        <v>0.61633599999999999</v>
      </c>
      <c r="E1184" s="12">
        <v>0.51544999999999996</v>
      </c>
      <c r="F1184" s="12">
        <v>0.14267434945357191</v>
      </c>
      <c r="G1184" s="11">
        <v>0</v>
      </c>
      <c r="H1184" s="11">
        <v>0</v>
      </c>
      <c r="I1184" s="12">
        <v>0</v>
      </c>
      <c r="J1184" s="12">
        <v>0</v>
      </c>
      <c r="K1184" s="13">
        <v>0.27427400000000002</v>
      </c>
      <c r="L1184" s="13">
        <v>0</v>
      </c>
      <c r="M1184" s="14">
        <v>0.13713700000000001</v>
      </c>
      <c r="N1184" s="14">
        <v>0.19394100530315914</v>
      </c>
      <c r="O1184" s="13">
        <v>0</v>
      </c>
      <c r="P1184" s="13">
        <v>0</v>
      </c>
      <c r="Q1184" s="14">
        <v>0</v>
      </c>
      <c r="R1184" s="14">
        <v>0</v>
      </c>
      <c r="S1184" s="15">
        <v>0</v>
      </c>
      <c r="T1184" s="15">
        <v>0</v>
      </c>
      <c r="U1184" s="16">
        <v>0</v>
      </c>
      <c r="V1184" s="16">
        <v>0</v>
      </c>
      <c r="W1184" s="15">
        <v>1.9742900000000001</v>
      </c>
      <c r="X1184" s="15">
        <v>1.54451</v>
      </c>
      <c r="Y1184" s="16">
        <v>1.7594000000000001</v>
      </c>
      <c r="Z1184" s="16">
        <v>0.30390035241835583</v>
      </c>
      <c r="AA1184" s="17">
        <v>0.594468</v>
      </c>
      <c r="AB1184" s="17">
        <v>0.36903399999999997</v>
      </c>
      <c r="AC1184" s="18">
        <v>0.48175099999999998</v>
      </c>
      <c r="AD1184" s="18">
        <v>0.15940591011000807</v>
      </c>
      <c r="AE1184" s="17">
        <v>0</v>
      </c>
      <c r="AF1184" s="17">
        <v>0</v>
      </c>
      <c r="AG1184" s="18">
        <v>0</v>
      </c>
      <c r="AH1184" s="18">
        <v>0</v>
      </c>
      <c r="AI1184" s="19">
        <v>0</v>
      </c>
      <c r="AJ1184" s="19" t="e">
        <v>#DIV/0!</v>
      </c>
      <c r="AK1184" s="19" t="e">
        <v>#DIV/0!</v>
      </c>
      <c r="AL1184" s="19">
        <v>1.2782630089801943</v>
      </c>
      <c r="AM1184" s="19" t="e">
        <v>#DIV/0!</v>
      </c>
      <c r="AN1184" s="19">
        <v>1.7594000000000001</v>
      </c>
      <c r="AO1184" s="19" t="e">
        <v>#DIV/0!</v>
      </c>
    </row>
    <row r="1185" spans="1:41" s="31" customFormat="1" ht="9.75" customHeight="1" x14ac:dyDescent="0.25">
      <c r="A1185" s="1" t="s">
        <v>924</v>
      </c>
      <c r="B1185" s="1" t="s">
        <v>1360</v>
      </c>
      <c r="C1185" s="20">
        <v>0</v>
      </c>
      <c r="D1185" s="20">
        <v>7.2956499999999996E-7</v>
      </c>
      <c r="E1185" s="21">
        <f t="shared" ref="E1185:E1202" si="1206">AVERAGE(C1185:D1185)</f>
        <v>3.6478249999999998E-7</v>
      </c>
      <c r="F1185" s="21">
        <f t="shared" ref="F1185:F1202" si="1207">STDEV(C1185:D1185)</f>
        <v>5.1588035881636349E-7</v>
      </c>
      <c r="G1185" s="20">
        <v>2.5902099999999999</v>
      </c>
      <c r="H1185" s="20">
        <v>0</v>
      </c>
      <c r="I1185" s="21">
        <f t="shared" ref="I1185:I1202" si="1208">AVERAGE(G1185:H1185)</f>
        <v>1.295105</v>
      </c>
      <c r="J1185" s="21">
        <f t="shared" ref="J1185:J1202" si="1209">STDEV(G1185:H1185)</f>
        <v>1.8315550556972071</v>
      </c>
      <c r="K1185" s="22">
        <v>2.3426800000000001</v>
      </c>
      <c r="L1185" s="22">
        <v>1.38778</v>
      </c>
      <c r="M1185" s="23">
        <f t="shared" ref="M1185:M1202" si="1210">AVERAGE(K1185:L1185)</f>
        <v>1.8652299999999999</v>
      </c>
      <c r="N1185" s="23">
        <f t="shared" ref="N1185:N1202" si="1211">STDEV(K1185:L1185)</f>
        <v>0.67521626535503476</v>
      </c>
      <c r="O1185" s="22">
        <v>0</v>
      </c>
      <c r="P1185" s="22">
        <v>0</v>
      </c>
      <c r="Q1185" s="23">
        <f t="shared" ref="Q1185:Q1202" si="1212">AVERAGE(O1185:P1185)</f>
        <v>0</v>
      </c>
      <c r="R1185" s="23">
        <f t="shared" ref="R1185:R1202" si="1213">STDEV(O1185:P1185)</f>
        <v>0</v>
      </c>
      <c r="S1185" s="24">
        <v>0</v>
      </c>
      <c r="T1185" s="24">
        <v>0</v>
      </c>
      <c r="U1185" s="25">
        <f t="shared" ref="U1185:U1202" si="1214">AVERAGE(S1185:T1185)</f>
        <v>0</v>
      </c>
      <c r="V1185" s="25">
        <f t="shared" ref="V1185:V1202" si="1215">STDEV(S1185:T1185)</f>
        <v>0</v>
      </c>
      <c r="W1185" s="24">
        <v>5.1481399999999997</v>
      </c>
      <c r="X1185" s="24">
        <v>7.8144299999999998</v>
      </c>
      <c r="Y1185" s="25">
        <f t="shared" ref="Y1185:Y1202" si="1216">AVERAGE(W1185:X1185)</f>
        <v>6.4812849999999997</v>
      </c>
      <c r="Z1185" s="25">
        <f t="shared" ref="Z1185:Z1202" si="1217">STDEV(W1185:X1185)</f>
        <v>1.8853517396098811</v>
      </c>
      <c r="AA1185" s="26">
        <v>4.1885400000000003E-8</v>
      </c>
      <c r="AB1185" s="26">
        <v>0.68940599999999996</v>
      </c>
      <c r="AC1185" s="27">
        <f t="shared" ref="AC1185:AC1202" si="1218">AVERAGE(AA1185:AB1185)</f>
        <v>0.3447030209427</v>
      </c>
      <c r="AD1185" s="27">
        <f t="shared" ref="AD1185:AD1202" si="1219">STDEV(AA1185:AB1185)</f>
        <v>0.48748362797324257</v>
      </c>
      <c r="AE1185" s="26">
        <v>0</v>
      </c>
      <c r="AF1185" s="26">
        <v>3.3317000000000001E-7</v>
      </c>
      <c r="AG1185" s="27">
        <f t="shared" ref="AG1185:AG1202" si="1220">AVERAGE(AE1185:AF1185)</f>
        <v>1.6658500000000001E-7</v>
      </c>
      <c r="AH1185" s="27">
        <f t="shared" ref="AH1185:AH1202" si="1221">STDEV(AE1185:AF1185)</f>
        <v>2.3558676628792204E-7</v>
      </c>
      <c r="AI1185" s="28">
        <f t="shared" ref="AI1185:AI1202" si="1222">U1185/E1185</f>
        <v>0</v>
      </c>
      <c r="AJ1185" s="28">
        <f t="shared" ref="AJ1185:AJ1202" si="1223">Y1185/I1185</f>
        <v>5.0044475158384838</v>
      </c>
      <c r="AK1185" s="28">
        <f t="shared" ref="AK1185:AK1202" si="1224">Y1185/AG1185</f>
        <v>38906774.319416508</v>
      </c>
      <c r="AL1185" s="28">
        <f t="shared" ref="AL1185:AL1202" si="1225">W1185/X1185</f>
        <v>0.65879917025298074</v>
      </c>
      <c r="AM1185" s="28" t="e">
        <f t="shared" ref="AM1185:AM1202" si="1226">Y1185/Q1185</f>
        <v>#DIV/0!</v>
      </c>
      <c r="AN1185" s="28">
        <f t="shared" ref="AN1185:AN1202" si="1227">Y1185-I1185</f>
        <v>5.1861800000000002</v>
      </c>
      <c r="AO1185" s="28">
        <f t="shared" ref="AO1185:AO1202" si="1228">I1185/AG1185</f>
        <v>7774439.4753429173</v>
      </c>
    </row>
    <row r="1186" spans="1:41" s="31" customFormat="1" ht="9.75" customHeight="1" x14ac:dyDescent="0.25">
      <c r="A1186" s="1" t="s">
        <v>1030</v>
      </c>
      <c r="B1186" s="1" t="s">
        <v>1550</v>
      </c>
      <c r="C1186" s="11">
        <v>0.56932000000000005</v>
      </c>
      <c r="D1186" s="11">
        <v>0.60416300000000001</v>
      </c>
      <c r="E1186" s="12">
        <f t="shared" si="1206"/>
        <v>0.58674150000000003</v>
      </c>
      <c r="F1186" s="12">
        <f t="shared" si="1207"/>
        <v>2.4637721576882845E-2</v>
      </c>
      <c r="G1186" s="11">
        <v>0</v>
      </c>
      <c r="H1186" s="11">
        <v>0</v>
      </c>
      <c r="I1186" s="12">
        <f t="shared" si="1208"/>
        <v>0</v>
      </c>
      <c r="J1186" s="12">
        <f t="shared" si="1209"/>
        <v>0</v>
      </c>
      <c r="K1186" s="13">
        <v>0</v>
      </c>
      <c r="L1186" s="13">
        <v>0</v>
      </c>
      <c r="M1186" s="14">
        <f t="shared" si="1210"/>
        <v>0</v>
      </c>
      <c r="N1186" s="14">
        <f t="shared" si="1211"/>
        <v>0</v>
      </c>
      <c r="O1186" s="13">
        <v>0</v>
      </c>
      <c r="P1186" s="13">
        <v>0</v>
      </c>
      <c r="Q1186" s="14">
        <f t="shared" si="1212"/>
        <v>0</v>
      </c>
      <c r="R1186" s="14">
        <f t="shared" si="1213"/>
        <v>0</v>
      </c>
      <c r="S1186" s="15">
        <v>0</v>
      </c>
      <c r="T1186" s="15">
        <v>0</v>
      </c>
      <c r="U1186" s="16">
        <f t="shared" si="1214"/>
        <v>0</v>
      </c>
      <c r="V1186" s="16">
        <f t="shared" si="1215"/>
        <v>0</v>
      </c>
      <c r="W1186" s="15">
        <v>3.22601</v>
      </c>
      <c r="X1186" s="15">
        <v>2.24579</v>
      </c>
      <c r="Y1186" s="16">
        <f t="shared" si="1216"/>
        <v>2.7359</v>
      </c>
      <c r="Z1186" s="16">
        <f t="shared" si="1217"/>
        <v>0.69312020905467697</v>
      </c>
      <c r="AA1186" s="17">
        <v>0</v>
      </c>
      <c r="AB1186" s="17">
        <v>0</v>
      </c>
      <c r="AC1186" s="18">
        <f t="shared" si="1218"/>
        <v>0</v>
      </c>
      <c r="AD1186" s="18">
        <f t="shared" si="1219"/>
        <v>0</v>
      </c>
      <c r="AE1186" s="17">
        <v>0</v>
      </c>
      <c r="AF1186" s="17">
        <v>0</v>
      </c>
      <c r="AG1186" s="18">
        <f t="shared" si="1220"/>
        <v>0</v>
      </c>
      <c r="AH1186" s="18">
        <f t="shared" si="1221"/>
        <v>0</v>
      </c>
      <c r="AI1186" s="19">
        <f t="shared" si="1222"/>
        <v>0</v>
      </c>
      <c r="AJ1186" s="19" t="e">
        <f t="shared" si="1223"/>
        <v>#DIV/0!</v>
      </c>
      <c r="AK1186" s="19" t="e">
        <f t="shared" si="1224"/>
        <v>#DIV/0!</v>
      </c>
      <c r="AL1186" s="19">
        <f t="shared" si="1225"/>
        <v>1.4364700172322435</v>
      </c>
      <c r="AM1186" s="19" t="e">
        <f t="shared" si="1226"/>
        <v>#DIV/0!</v>
      </c>
      <c r="AN1186" s="19">
        <f t="shared" si="1227"/>
        <v>2.7359</v>
      </c>
      <c r="AO1186" s="19" t="e">
        <f t="shared" si="1228"/>
        <v>#DIV/0!</v>
      </c>
    </row>
    <row r="1187" spans="1:41" s="31" customFormat="1" ht="9.75" customHeight="1" x14ac:dyDescent="0.25">
      <c r="A1187" s="1" t="s">
        <v>975</v>
      </c>
      <c r="B1187" s="1" t="s">
        <v>1759</v>
      </c>
      <c r="C1187" s="11">
        <v>0</v>
      </c>
      <c r="D1187" s="11">
        <v>4.0214299999999996</v>
      </c>
      <c r="E1187" s="12">
        <f t="shared" si="1206"/>
        <v>2.0107149999999998</v>
      </c>
      <c r="F1187" s="12">
        <f t="shared" si="1207"/>
        <v>2.8435804230670176</v>
      </c>
      <c r="G1187" s="11">
        <v>0</v>
      </c>
      <c r="H1187" s="11">
        <v>1.82289E-7</v>
      </c>
      <c r="I1187" s="12">
        <f t="shared" si="1208"/>
        <v>9.1144499999999999E-8</v>
      </c>
      <c r="J1187" s="12">
        <f t="shared" si="1209"/>
        <v>1.2889778803571455E-7</v>
      </c>
      <c r="K1187" s="13">
        <v>0</v>
      </c>
      <c r="L1187" s="13">
        <v>2.0104799999999998</v>
      </c>
      <c r="M1187" s="14">
        <f t="shared" si="1210"/>
        <v>1.0052399999999999</v>
      </c>
      <c r="N1187" s="14">
        <f t="shared" si="1211"/>
        <v>1.4216240414399299</v>
      </c>
      <c r="O1187" s="13">
        <v>0</v>
      </c>
      <c r="P1187" s="13">
        <v>4.6110800000000003</v>
      </c>
      <c r="Q1187" s="14">
        <f t="shared" si="1212"/>
        <v>2.3055400000000001</v>
      </c>
      <c r="R1187" s="14">
        <f t="shared" si="1213"/>
        <v>3.2605259365936656</v>
      </c>
      <c r="S1187" s="15">
        <v>0</v>
      </c>
      <c r="T1187" s="15">
        <v>0</v>
      </c>
      <c r="U1187" s="16">
        <f t="shared" si="1214"/>
        <v>0</v>
      </c>
      <c r="V1187" s="16">
        <f t="shared" si="1215"/>
        <v>0</v>
      </c>
      <c r="W1187" s="15">
        <v>3.5632899999999998</v>
      </c>
      <c r="X1187" s="15">
        <v>4.1751500000000004</v>
      </c>
      <c r="Y1187" s="16">
        <f t="shared" si="1216"/>
        <v>3.8692200000000003</v>
      </c>
      <c r="Z1187" s="16">
        <f t="shared" si="1217"/>
        <v>0.43265035513680133</v>
      </c>
      <c r="AA1187" s="17">
        <v>0</v>
      </c>
      <c r="AB1187" s="17">
        <v>0.25591199999999997</v>
      </c>
      <c r="AC1187" s="18">
        <f t="shared" si="1218"/>
        <v>0.12795599999999999</v>
      </c>
      <c r="AD1187" s="18">
        <f t="shared" si="1219"/>
        <v>0.18095711058701175</v>
      </c>
      <c r="AE1187" s="17">
        <v>0</v>
      </c>
      <c r="AF1187" s="17">
        <v>0</v>
      </c>
      <c r="AG1187" s="18">
        <f t="shared" si="1220"/>
        <v>0</v>
      </c>
      <c r="AH1187" s="18">
        <f t="shared" si="1221"/>
        <v>0</v>
      </c>
      <c r="AI1187" s="19">
        <f t="shared" si="1222"/>
        <v>0</v>
      </c>
      <c r="AJ1187" s="19">
        <f t="shared" si="1223"/>
        <v>42451491.861823812</v>
      </c>
      <c r="AK1187" s="19" t="e">
        <f t="shared" si="1224"/>
        <v>#DIV/0!</v>
      </c>
      <c r="AL1187" s="19">
        <f t="shared" si="1225"/>
        <v>0.85345197178544474</v>
      </c>
      <c r="AM1187" s="19">
        <f t="shared" si="1226"/>
        <v>1.678227226593336</v>
      </c>
      <c r="AN1187" s="19">
        <f t="shared" si="1227"/>
        <v>3.8692199088555004</v>
      </c>
      <c r="AO1187" s="19" t="e">
        <f t="shared" si="1228"/>
        <v>#DIV/0!</v>
      </c>
    </row>
    <row r="1188" spans="1:41" s="31" customFormat="1" ht="9.75" customHeight="1" x14ac:dyDescent="0.25">
      <c r="A1188" s="1" t="s">
        <v>1200</v>
      </c>
      <c r="B1188" s="1" t="s">
        <v>1779</v>
      </c>
      <c r="C1188" s="11">
        <v>0</v>
      </c>
      <c r="D1188" s="11">
        <v>0.71915200000000001</v>
      </c>
      <c r="E1188" s="12">
        <f t="shared" si="1206"/>
        <v>0.35957600000000001</v>
      </c>
      <c r="F1188" s="12">
        <f t="shared" si="1207"/>
        <v>0.50851725590386798</v>
      </c>
      <c r="G1188" s="11">
        <v>0</v>
      </c>
      <c r="H1188" s="11">
        <v>0</v>
      </c>
      <c r="I1188" s="12">
        <f t="shared" si="1208"/>
        <v>0</v>
      </c>
      <c r="J1188" s="12">
        <f t="shared" si="1209"/>
        <v>0</v>
      </c>
      <c r="K1188" s="13">
        <v>0</v>
      </c>
      <c r="L1188" s="13">
        <v>0</v>
      </c>
      <c r="M1188" s="14">
        <f t="shared" si="1210"/>
        <v>0</v>
      </c>
      <c r="N1188" s="14">
        <f t="shared" si="1211"/>
        <v>0</v>
      </c>
      <c r="O1188" s="13">
        <v>0</v>
      </c>
      <c r="P1188" s="13">
        <v>0</v>
      </c>
      <c r="Q1188" s="14">
        <f t="shared" si="1212"/>
        <v>0</v>
      </c>
      <c r="R1188" s="14">
        <f t="shared" si="1213"/>
        <v>0</v>
      </c>
      <c r="S1188" s="15">
        <v>0</v>
      </c>
      <c r="T1188" s="15">
        <v>0</v>
      </c>
      <c r="U1188" s="16">
        <f t="shared" si="1214"/>
        <v>0</v>
      </c>
      <c r="V1188" s="16">
        <f t="shared" si="1215"/>
        <v>0</v>
      </c>
      <c r="W1188" s="15">
        <v>0.85552600000000001</v>
      </c>
      <c r="X1188" s="15">
        <v>1.2281</v>
      </c>
      <c r="Y1188" s="16">
        <f t="shared" si="1216"/>
        <v>1.0418129999999999</v>
      </c>
      <c r="Z1188" s="16">
        <f t="shared" si="1217"/>
        <v>0.26344960189379762</v>
      </c>
      <c r="AA1188" s="17">
        <v>0</v>
      </c>
      <c r="AB1188" s="17">
        <v>0</v>
      </c>
      <c r="AC1188" s="18">
        <f t="shared" si="1218"/>
        <v>0</v>
      </c>
      <c r="AD1188" s="18">
        <f t="shared" si="1219"/>
        <v>0</v>
      </c>
      <c r="AE1188" s="17">
        <v>0</v>
      </c>
      <c r="AF1188" s="17">
        <v>0</v>
      </c>
      <c r="AG1188" s="18">
        <f t="shared" si="1220"/>
        <v>0</v>
      </c>
      <c r="AH1188" s="18">
        <f t="shared" si="1221"/>
        <v>0</v>
      </c>
      <c r="AI1188" s="19">
        <f t="shared" si="1222"/>
        <v>0</v>
      </c>
      <c r="AJ1188" s="19" t="e">
        <f t="shared" si="1223"/>
        <v>#DIV/0!</v>
      </c>
      <c r="AK1188" s="19" t="e">
        <f t="shared" si="1224"/>
        <v>#DIV/0!</v>
      </c>
      <c r="AL1188" s="19">
        <f t="shared" si="1225"/>
        <v>0.69662568194772412</v>
      </c>
      <c r="AM1188" s="19" t="e">
        <f t="shared" si="1226"/>
        <v>#DIV/0!</v>
      </c>
      <c r="AN1188" s="19">
        <f t="shared" si="1227"/>
        <v>1.0418129999999999</v>
      </c>
      <c r="AO1188" s="19" t="e">
        <f t="shared" si="1228"/>
        <v>#DIV/0!</v>
      </c>
    </row>
    <row r="1189" spans="1:41" s="31" customFormat="1" ht="9.75" customHeight="1" x14ac:dyDescent="0.25">
      <c r="A1189" s="1" t="s">
        <v>1110</v>
      </c>
      <c r="B1189" s="1" t="s">
        <v>1602</v>
      </c>
      <c r="C1189" s="11">
        <v>0</v>
      </c>
      <c r="D1189" s="11">
        <v>0.52249699999999999</v>
      </c>
      <c r="E1189" s="12">
        <f t="shared" si="1206"/>
        <v>0.26124849999999999</v>
      </c>
      <c r="F1189" s="12">
        <f t="shared" si="1207"/>
        <v>0.36946117184962751</v>
      </c>
      <c r="G1189" s="11">
        <v>0</v>
      </c>
      <c r="H1189" s="11">
        <v>0</v>
      </c>
      <c r="I1189" s="12">
        <f t="shared" si="1208"/>
        <v>0</v>
      </c>
      <c r="J1189" s="12">
        <f t="shared" si="1209"/>
        <v>0</v>
      </c>
      <c r="K1189" s="13">
        <v>0</v>
      </c>
      <c r="L1189" s="13">
        <v>0</v>
      </c>
      <c r="M1189" s="14">
        <f t="shared" si="1210"/>
        <v>0</v>
      </c>
      <c r="N1189" s="14">
        <f t="shared" si="1211"/>
        <v>0</v>
      </c>
      <c r="O1189" s="13">
        <v>0</v>
      </c>
      <c r="P1189" s="13">
        <v>0</v>
      </c>
      <c r="Q1189" s="14">
        <f t="shared" si="1212"/>
        <v>0</v>
      </c>
      <c r="R1189" s="14">
        <f t="shared" si="1213"/>
        <v>0</v>
      </c>
      <c r="S1189" s="15">
        <v>0</v>
      </c>
      <c r="T1189" s="15">
        <v>0</v>
      </c>
      <c r="U1189" s="16">
        <f t="shared" si="1214"/>
        <v>0</v>
      </c>
      <c r="V1189" s="16">
        <f t="shared" si="1215"/>
        <v>0</v>
      </c>
      <c r="W1189" s="15">
        <v>2.0678299999999998</v>
      </c>
      <c r="X1189" s="15">
        <v>1.42093</v>
      </c>
      <c r="Y1189" s="16">
        <f t="shared" si="1216"/>
        <v>1.74438</v>
      </c>
      <c r="Z1189" s="16">
        <f t="shared" si="1217"/>
        <v>0.45742737674957584</v>
      </c>
      <c r="AA1189" s="17">
        <v>0</v>
      </c>
      <c r="AB1189" s="17">
        <v>0</v>
      </c>
      <c r="AC1189" s="18">
        <f t="shared" si="1218"/>
        <v>0</v>
      </c>
      <c r="AD1189" s="18">
        <f t="shared" si="1219"/>
        <v>0</v>
      </c>
      <c r="AE1189" s="17">
        <v>0</v>
      </c>
      <c r="AF1189" s="17">
        <v>0</v>
      </c>
      <c r="AG1189" s="18">
        <f t="shared" si="1220"/>
        <v>0</v>
      </c>
      <c r="AH1189" s="18">
        <f t="shared" si="1221"/>
        <v>0</v>
      </c>
      <c r="AI1189" s="19">
        <f t="shared" si="1222"/>
        <v>0</v>
      </c>
      <c r="AJ1189" s="19" t="e">
        <f t="shared" si="1223"/>
        <v>#DIV/0!</v>
      </c>
      <c r="AK1189" s="19" t="e">
        <f t="shared" si="1224"/>
        <v>#DIV/0!</v>
      </c>
      <c r="AL1189" s="19">
        <f t="shared" si="1225"/>
        <v>1.4552652136276945</v>
      </c>
      <c r="AM1189" s="19" t="e">
        <f t="shared" si="1226"/>
        <v>#DIV/0!</v>
      </c>
      <c r="AN1189" s="19">
        <f t="shared" si="1227"/>
        <v>1.74438</v>
      </c>
      <c r="AO1189" s="19" t="e">
        <f t="shared" si="1228"/>
        <v>#DIV/0!</v>
      </c>
    </row>
    <row r="1190" spans="1:41" s="31" customFormat="1" ht="9.75" customHeight="1" x14ac:dyDescent="0.25">
      <c r="A1190" s="1" t="s">
        <v>1020</v>
      </c>
      <c r="B1190" s="1"/>
      <c r="C1190" s="11">
        <v>0</v>
      </c>
      <c r="D1190" s="11">
        <v>2.6991499999999999</v>
      </c>
      <c r="E1190" s="12">
        <f t="shared" si="1206"/>
        <v>1.349575</v>
      </c>
      <c r="F1190" s="12">
        <f t="shared" si="1207"/>
        <v>1.9085872684396699</v>
      </c>
      <c r="G1190" s="11">
        <v>0</v>
      </c>
      <c r="H1190" s="11">
        <v>0</v>
      </c>
      <c r="I1190" s="12">
        <f t="shared" si="1208"/>
        <v>0</v>
      </c>
      <c r="J1190" s="12">
        <f t="shared" si="1209"/>
        <v>0</v>
      </c>
      <c r="K1190" s="13">
        <v>0</v>
      </c>
      <c r="L1190" s="13">
        <v>0</v>
      </c>
      <c r="M1190" s="14">
        <f t="shared" si="1210"/>
        <v>0</v>
      </c>
      <c r="N1190" s="14">
        <f t="shared" si="1211"/>
        <v>0</v>
      </c>
      <c r="O1190" s="13">
        <v>0</v>
      </c>
      <c r="P1190" s="13">
        <v>0</v>
      </c>
      <c r="Q1190" s="14">
        <f t="shared" si="1212"/>
        <v>0</v>
      </c>
      <c r="R1190" s="14">
        <f t="shared" si="1213"/>
        <v>0</v>
      </c>
      <c r="S1190" s="15">
        <v>0</v>
      </c>
      <c r="T1190" s="15">
        <v>0</v>
      </c>
      <c r="U1190" s="16">
        <f t="shared" si="1214"/>
        <v>0</v>
      </c>
      <c r="V1190" s="16">
        <f t="shared" si="1215"/>
        <v>0</v>
      </c>
      <c r="W1190" s="15">
        <v>3.7281</v>
      </c>
      <c r="X1190" s="15">
        <v>2.0692400000000002</v>
      </c>
      <c r="Y1190" s="16">
        <f t="shared" si="1216"/>
        <v>2.8986700000000001</v>
      </c>
      <c r="Z1190" s="16">
        <f t="shared" si="1217"/>
        <v>1.1729911550391154</v>
      </c>
      <c r="AA1190" s="17">
        <v>0</v>
      </c>
      <c r="AB1190" s="17">
        <v>0</v>
      </c>
      <c r="AC1190" s="18">
        <f t="shared" si="1218"/>
        <v>0</v>
      </c>
      <c r="AD1190" s="18">
        <f t="shared" si="1219"/>
        <v>0</v>
      </c>
      <c r="AE1190" s="17">
        <v>0</v>
      </c>
      <c r="AF1190" s="17">
        <v>0</v>
      </c>
      <c r="AG1190" s="18">
        <f t="shared" si="1220"/>
        <v>0</v>
      </c>
      <c r="AH1190" s="18">
        <f t="shared" si="1221"/>
        <v>0</v>
      </c>
      <c r="AI1190" s="19">
        <f t="shared" si="1222"/>
        <v>0</v>
      </c>
      <c r="AJ1190" s="19" t="e">
        <f t="shared" si="1223"/>
        <v>#DIV/0!</v>
      </c>
      <c r="AK1190" s="19" t="e">
        <f t="shared" si="1224"/>
        <v>#DIV/0!</v>
      </c>
      <c r="AL1190" s="19">
        <f t="shared" si="1225"/>
        <v>1.8016759776536311</v>
      </c>
      <c r="AM1190" s="19" t="e">
        <f t="shared" si="1226"/>
        <v>#DIV/0!</v>
      </c>
      <c r="AN1190" s="19">
        <f t="shared" si="1227"/>
        <v>2.8986700000000001</v>
      </c>
      <c r="AO1190" s="19" t="e">
        <f t="shared" si="1228"/>
        <v>#DIV/0!</v>
      </c>
    </row>
    <row r="1191" spans="1:41" s="31" customFormat="1" ht="9.75" customHeight="1" x14ac:dyDescent="0.25">
      <c r="A1191" s="1" t="s">
        <v>934</v>
      </c>
      <c r="B1191" s="1"/>
      <c r="C1191" s="11">
        <v>0</v>
      </c>
      <c r="D1191" s="11">
        <v>0.187884</v>
      </c>
      <c r="E1191" s="12">
        <f t="shared" si="1206"/>
        <v>9.3941999999999998E-2</v>
      </c>
      <c r="F1191" s="12">
        <f t="shared" si="1207"/>
        <v>0.13285405047645329</v>
      </c>
      <c r="G1191" s="11">
        <v>0.22847999999999999</v>
      </c>
      <c r="H1191" s="11">
        <v>0.92650399999999999</v>
      </c>
      <c r="I1191" s="12">
        <f t="shared" si="1208"/>
        <v>0.57749200000000001</v>
      </c>
      <c r="J1191" s="12">
        <f t="shared" si="1209"/>
        <v>0.49357750383095866</v>
      </c>
      <c r="K1191" s="13">
        <v>0</v>
      </c>
      <c r="L1191" s="13">
        <v>0.60057199999999999</v>
      </c>
      <c r="M1191" s="14">
        <f t="shared" si="1210"/>
        <v>0.300286</v>
      </c>
      <c r="N1191" s="14">
        <f t="shared" si="1211"/>
        <v>0.42466853379076719</v>
      </c>
      <c r="O1191" s="13">
        <v>0</v>
      </c>
      <c r="P1191" s="13">
        <v>0.694635</v>
      </c>
      <c r="Q1191" s="14">
        <f t="shared" si="1212"/>
        <v>0.3473175</v>
      </c>
      <c r="R1191" s="14">
        <f t="shared" si="1213"/>
        <v>0.49118111894951744</v>
      </c>
      <c r="S1191" s="15">
        <v>0</v>
      </c>
      <c r="T1191" s="15">
        <v>0</v>
      </c>
      <c r="U1191" s="16">
        <f t="shared" si="1214"/>
        <v>0</v>
      </c>
      <c r="V1191" s="16">
        <f t="shared" si="1215"/>
        <v>0</v>
      </c>
      <c r="W1191" s="15">
        <v>5.10623</v>
      </c>
      <c r="X1191" s="15">
        <v>5.8265700000000002</v>
      </c>
      <c r="Y1191" s="16">
        <f t="shared" si="1216"/>
        <v>5.4664000000000001</v>
      </c>
      <c r="Z1191" s="16">
        <f t="shared" si="1217"/>
        <v>0.50935729875991775</v>
      </c>
      <c r="AA1191" s="17">
        <v>0</v>
      </c>
      <c r="AB1191" s="17">
        <v>0</v>
      </c>
      <c r="AC1191" s="18">
        <f t="shared" si="1218"/>
        <v>0</v>
      </c>
      <c r="AD1191" s="18">
        <f t="shared" si="1219"/>
        <v>0</v>
      </c>
      <c r="AE1191" s="17">
        <v>0</v>
      </c>
      <c r="AF1191" s="17">
        <v>0</v>
      </c>
      <c r="AG1191" s="18">
        <f t="shared" si="1220"/>
        <v>0</v>
      </c>
      <c r="AH1191" s="18">
        <f t="shared" si="1221"/>
        <v>0</v>
      </c>
      <c r="AI1191" s="19">
        <f t="shared" si="1222"/>
        <v>0</v>
      </c>
      <c r="AJ1191" s="19">
        <f t="shared" si="1223"/>
        <v>9.4657588330227949</v>
      </c>
      <c r="AK1191" s="19" t="e">
        <f t="shared" si="1224"/>
        <v>#DIV/0!</v>
      </c>
      <c r="AL1191" s="19">
        <f t="shared" si="1225"/>
        <v>0.87636980247383967</v>
      </c>
      <c r="AM1191" s="19">
        <f t="shared" si="1226"/>
        <v>15.738913242206339</v>
      </c>
      <c r="AN1191" s="19">
        <f t="shared" si="1227"/>
        <v>4.8889079999999998</v>
      </c>
      <c r="AO1191" s="19" t="e">
        <f t="shared" si="1228"/>
        <v>#DIV/0!</v>
      </c>
    </row>
    <row r="1192" spans="1:41" s="31" customFormat="1" ht="9.75" customHeight="1" x14ac:dyDescent="0.25">
      <c r="A1192" s="1" t="s">
        <v>950</v>
      </c>
      <c r="B1192" s="1"/>
      <c r="C1192" s="11">
        <v>0.76280000000000003</v>
      </c>
      <c r="D1192" s="11">
        <v>1.0983099999999999</v>
      </c>
      <c r="E1192" s="12">
        <f t="shared" si="1206"/>
        <v>0.93055500000000002</v>
      </c>
      <c r="F1192" s="12">
        <f t="shared" si="1207"/>
        <v>0.23724139615589773</v>
      </c>
      <c r="G1192" s="11">
        <v>0.78604600000000002</v>
      </c>
      <c r="H1192" s="11">
        <v>0.74335200000000001</v>
      </c>
      <c r="I1192" s="12">
        <f t="shared" si="1208"/>
        <v>0.76469900000000002</v>
      </c>
      <c r="J1192" s="12">
        <f t="shared" si="1209"/>
        <v>3.0189216915978465E-2</v>
      </c>
      <c r="K1192" s="13">
        <v>1.9114800000000001</v>
      </c>
      <c r="L1192" s="13">
        <v>1.7354799999999999</v>
      </c>
      <c r="M1192" s="14">
        <f t="shared" si="1210"/>
        <v>1.82348</v>
      </c>
      <c r="N1192" s="14">
        <f t="shared" si="1211"/>
        <v>0.12445079348883248</v>
      </c>
      <c r="O1192" s="13">
        <v>2.3299699999999999</v>
      </c>
      <c r="P1192" s="13">
        <v>1.68344</v>
      </c>
      <c r="Q1192" s="14">
        <f t="shared" si="1212"/>
        <v>2.0067050000000002</v>
      </c>
      <c r="R1192" s="14">
        <f t="shared" si="1213"/>
        <v>0.45716574724053766</v>
      </c>
      <c r="S1192" s="15">
        <v>0</v>
      </c>
      <c r="T1192" s="15">
        <v>0</v>
      </c>
      <c r="U1192" s="16">
        <f t="shared" si="1214"/>
        <v>0</v>
      </c>
      <c r="V1192" s="16">
        <f t="shared" si="1215"/>
        <v>0</v>
      </c>
      <c r="W1192" s="15">
        <v>5.2825800000000003</v>
      </c>
      <c r="X1192" s="15">
        <v>4.0346399999999996</v>
      </c>
      <c r="Y1192" s="16">
        <f t="shared" si="1216"/>
        <v>4.6586099999999995</v>
      </c>
      <c r="Z1192" s="16">
        <f t="shared" si="1217"/>
        <v>0.88242683651394482</v>
      </c>
      <c r="AA1192" s="17">
        <v>1.04213</v>
      </c>
      <c r="AB1192" s="17">
        <v>1.4177</v>
      </c>
      <c r="AC1192" s="18">
        <f t="shared" si="1218"/>
        <v>1.2299150000000001</v>
      </c>
      <c r="AD1192" s="18">
        <f t="shared" si="1219"/>
        <v>0.26556809381023</v>
      </c>
      <c r="AE1192" s="17">
        <v>0</v>
      </c>
      <c r="AF1192" s="17">
        <v>0</v>
      </c>
      <c r="AG1192" s="18">
        <f t="shared" si="1220"/>
        <v>0</v>
      </c>
      <c r="AH1192" s="18">
        <f t="shared" si="1221"/>
        <v>0</v>
      </c>
      <c r="AI1192" s="19">
        <f t="shared" si="1222"/>
        <v>0</v>
      </c>
      <c r="AJ1192" s="19">
        <f t="shared" si="1223"/>
        <v>6.0920832902880733</v>
      </c>
      <c r="AK1192" s="19" t="e">
        <f t="shared" si="1224"/>
        <v>#DIV/0!</v>
      </c>
      <c r="AL1192" s="19">
        <f t="shared" si="1225"/>
        <v>1.309306406519541</v>
      </c>
      <c r="AM1192" s="19">
        <f t="shared" si="1226"/>
        <v>2.3215220971692396</v>
      </c>
      <c r="AN1192" s="19">
        <f t="shared" si="1227"/>
        <v>3.8939109999999992</v>
      </c>
      <c r="AO1192" s="19" t="e">
        <f t="shared" si="1228"/>
        <v>#DIV/0!</v>
      </c>
    </row>
    <row r="1193" spans="1:41" s="31" customFormat="1" ht="9.75" customHeight="1" x14ac:dyDescent="0.25">
      <c r="A1193" s="1" t="s">
        <v>964</v>
      </c>
      <c r="B1193" s="1"/>
      <c r="C1193" s="11">
        <v>0.25922400000000001</v>
      </c>
      <c r="D1193" s="11">
        <v>0.26164599999999999</v>
      </c>
      <c r="E1193" s="12">
        <f t="shared" si="1206"/>
        <v>0.26043499999999997</v>
      </c>
      <c r="F1193" s="12">
        <f t="shared" si="1207"/>
        <v>1.7126126240338039E-3</v>
      </c>
      <c r="G1193" s="11">
        <v>0.69220499999999996</v>
      </c>
      <c r="H1193" s="11">
        <v>0.578013</v>
      </c>
      <c r="I1193" s="12">
        <f t="shared" si="1208"/>
        <v>0.63510899999999992</v>
      </c>
      <c r="J1193" s="12">
        <f t="shared" si="1209"/>
        <v>8.0745937557254205E-2</v>
      </c>
      <c r="K1193" s="13">
        <v>0.69830899999999996</v>
      </c>
      <c r="L1193" s="13">
        <v>0.69696100000000005</v>
      </c>
      <c r="M1193" s="14">
        <f t="shared" si="1210"/>
        <v>0.69763500000000001</v>
      </c>
      <c r="N1193" s="14">
        <f t="shared" si="1211"/>
        <v>9.5317994103939871E-4</v>
      </c>
      <c r="O1193" s="13">
        <v>7.8999399999999997E-2</v>
      </c>
      <c r="P1193" s="13">
        <v>8.7946700000000003E-2</v>
      </c>
      <c r="Q1193" s="14">
        <f t="shared" si="1212"/>
        <v>8.3473049999999993E-2</v>
      </c>
      <c r="R1193" s="14">
        <f t="shared" si="1213"/>
        <v>6.3266965033104E-3</v>
      </c>
      <c r="S1193" s="15">
        <v>0</v>
      </c>
      <c r="T1193" s="15">
        <v>0</v>
      </c>
      <c r="U1193" s="16">
        <f t="shared" si="1214"/>
        <v>0</v>
      </c>
      <c r="V1193" s="16">
        <f t="shared" si="1215"/>
        <v>0</v>
      </c>
      <c r="W1193" s="15">
        <v>4.17082</v>
      </c>
      <c r="X1193" s="15">
        <v>4.1463900000000002</v>
      </c>
      <c r="Y1193" s="16">
        <f t="shared" si="1216"/>
        <v>4.1586049999999997</v>
      </c>
      <c r="Z1193" s="16">
        <f t="shared" si="1217"/>
        <v>1.7274618664387165E-2</v>
      </c>
      <c r="AA1193" s="17">
        <v>0</v>
      </c>
      <c r="AB1193" s="17">
        <v>0</v>
      </c>
      <c r="AC1193" s="18">
        <f t="shared" si="1218"/>
        <v>0</v>
      </c>
      <c r="AD1193" s="18">
        <f t="shared" si="1219"/>
        <v>0</v>
      </c>
      <c r="AE1193" s="17">
        <v>0</v>
      </c>
      <c r="AF1193" s="17">
        <v>0</v>
      </c>
      <c r="AG1193" s="18">
        <f t="shared" si="1220"/>
        <v>0</v>
      </c>
      <c r="AH1193" s="18">
        <f t="shared" si="1221"/>
        <v>0</v>
      </c>
      <c r="AI1193" s="19">
        <f t="shared" si="1222"/>
        <v>0</v>
      </c>
      <c r="AJ1193" s="19">
        <f t="shared" si="1223"/>
        <v>6.547860288548895</v>
      </c>
      <c r="AK1193" s="19" t="e">
        <f t="shared" si="1224"/>
        <v>#DIV/0!</v>
      </c>
      <c r="AL1193" s="19">
        <f t="shared" si="1225"/>
        <v>1.0058918722069077</v>
      </c>
      <c r="AM1193" s="19">
        <f t="shared" si="1226"/>
        <v>49.819732236931557</v>
      </c>
      <c r="AN1193" s="19">
        <f t="shared" si="1227"/>
        <v>3.5234959999999997</v>
      </c>
      <c r="AO1193" s="19" t="e">
        <f t="shared" si="1228"/>
        <v>#DIV/0!</v>
      </c>
    </row>
    <row r="1194" spans="1:41" s="31" customFormat="1" ht="9.75" customHeight="1" x14ac:dyDescent="0.25">
      <c r="A1194" s="1" t="s">
        <v>1000</v>
      </c>
      <c r="B1194" s="1"/>
      <c r="C1194" s="11">
        <v>0.187832</v>
      </c>
      <c r="D1194" s="11">
        <v>0.18958700000000001</v>
      </c>
      <c r="E1194" s="12">
        <f t="shared" si="1206"/>
        <v>0.1887095</v>
      </c>
      <c r="F1194" s="12">
        <f t="shared" si="1207"/>
        <v>1.2409724009823956E-3</v>
      </c>
      <c r="G1194" s="11">
        <v>5.7637800000000003E-2</v>
      </c>
      <c r="H1194" s="11">
        <v>5.8431499999999997E-2</v>
      </c>
      <c r="I1194" s="12">
        <f t="shared" si="1208"/>
        <v>5.803465E-2</v>
      </c>
      <c r="J1194" s="12">
        <f t="shared" si="1209"/>
        <v>5.612306522277588E-4</v>
      </c>
      <c r="K1194" s="13">
        <v>0.73936299999999999</v>
      </c>
      <c r="L1194" s="13">
        <v>0.757521</v>
      </c>
      <c r="M1194" s="14">
        <f t="shared" si="1210"/>
        <v>0.74844200000000005</v>
      </c>
      <c r="N1194" s="14">
        <f t="shared" si="1211"/>
        <v>1.2839644932785336E-2</v>
      </c>
      <c r="O1194" s="13">
        <v>0.51841800000000005</v>
      </c>
      <c r="P1194" s="13">
        <v>0.46728799999999998</v>
      </c>
      <c r="Q1194" s="14">
        <f t="shared" si="1212"/>
        <v>0.49285299999999999</v>
      </c>
      <c r="R1194" s="14">
        <f t="shared" si="1213"/>
        <v>3.6154369722068216E-2</v>
      </c>
      <c r="S1194" s="15">
        <v>0</v>
      </c>
      <c r="T1194" s="15">
        <v>0</v>
      </c>
      <c r="U1194" s="16">
        <f t="shared" si="1214"/>
        <v>0</v>
      </c>
      <c r="V1194" s="16">
        <f t="shared" si="1215"/>
        <v>0</v>
      </c>
      <c r="W1194" s="15">
        <v>3.1707800000000002</v>
      </c>
      <c r="X1194" s="15">
        <v>3.1873100000000001</v>
      </c>
      <c r="Y1194" s="16">
        <f t="shared" si="1216"/>
        <v>3.1790450000000003</v>
      </c>
      <c r="Z1194" s="16">
        <f t="shared" si="1217"/>
        <v>1.1688475093013583E-2</v>
      </c>
      <c r="AA1194" s="17">
        <v>0.16833999999999999</v>
      </c>
      <c r="AB1194" s="17">
        <v>0.168962</v>
      </c>
      <c r="AC1194" s="18">
        <f t="shared" si="1218"/>
        <v>0.168651</v>
      </c>
      <c r="AD1194" s="18">
        <f t="shared" si="1219"/>
        <v>4.3982041789804066E-4</v>
      </c>
      <c r="AE1194" s="17">
        <v>0</v>
      </c>
      <c r="AF1194" s="17">
        <v>0</v>
      </c>
      <c r="AG1194" s="18">
        <f t="shared" si="1220"/>
        <v>0</v>
      </c>
      <c r="AH1194" s="18">
        <f t="shared" si="1221"/>
        <v>0</v>
      </c>
      <c r="AI1194" s="19">
        <f t="shared" si="1222"/>
        <v>0</v>
      </c>
      <c r="AJ1194" s="19">
        <f t="shared" si="1223"/>
        <v>54.778395320726503</v>
      </c>
      <c r="AK1194" s="19" t="e">
        <f t="shared" si="1224"/>
        <v>#DIV/0!</v>
      </c>
      <c r="AL1194" s="19">
        <f t="shared" si="1225"/>
        <v>0.99481380850936996</v>
      </c>
      <c r="AM1194" s="19">
        <f t="shared" si="1226"/>
        <v>6.4502904517168416</v>
      </c>
      <c r="AN1194" s="19">
        <f t="shared" si="1227"/>
        <v>3.1210103500000002</v>
      </c>
      <c r="AO1194" s="19" t="e">
        <f t="shared" si="1228"/>
        <v>#DIV/0!</v>
      </c>
    </row>
    <row r="1195" spans="1:41" s="31" customFormat="1" ht="9.75" customHeight="1" x14ac:dyDescent="0.25">
      <c r="A1195" s="1" t="s">
        <v>1045</v>
      </c>
      <c r="B1195" s="1"/>
      <c r="C1195" s="11">
        <v>9.7333199999999995E-2</v>
      </c>
      <c r="D1195" s="11">
        <v>0.280474</v>
      </c>
      <c r="E1195" s="12">
        <f t="shared" si="1206"/>
        <v>0.1889036</v>
      </c>
      <c r="F1195" s="12">
        <f t="shared" si="1207"/>
        <v>0.12950010159192929</v>
      </c>
      <c r="G1195" s="11">
        <v>0</v>
      </c>
      <c r="H1195" s="11">
        <v>0</v>
      </c>
      <c r="I1195" s="12">
        <f t="shared" si="1208"/>
        <v>0</v>
      </c>
      <c r="J1195" s="12">
        <f t="shared" si="1209"/>
        <v>0</v>
      </c>
      <c r="K1195" s="13">
        <v>2.3019E-7</v>
      </c>
      <c r="L1195" s="13">
        <v>9.0204599999999999E-4</v>
      </c>
      <c r="M1195" s="14">
        <f t="shared" si="1210"/>
        <v>4.5113809500000002E-4</v>
      </c>
      <c r="N1195" s="14">
        <f t="shared" si="1211"/>
        <v>6.3768007463223914E-4</v>
      </c>
      <c r="O1195" s="13">
        <v>2.27969</v>
      </c>
      <c r="P1195" s="13">
        <v>0.80352800000000002</v>
      </c>
      <c r="Q1195" s="14">
        <f t="shared" si="1212"/>
        <v>1.541609</v>
      </c>
      <c r="R1195" s="14">
        <f t="shared" si="1213"/>
        <v>1.0438041603298964</v>
      </c>
      <c r="S1195" s="15">
        <v>0</v>
      </c>
      <c r="T1195" s="15">
        <v>0</v>
      </c>
      <c r="U1195" s="16">
        <f t="shared" si="1214"/>
        <v>0</v>
      </c>
      <c r="V1195" s="16">
        <f t="shared" si="1215"/>
        <v>0</v>
      </c>
      <c r="W1195" s="15">
        <v>3.0095700000000001</v>
      </c>
      <c r="X1195" s="15">
        <v>2.0394199999999998</v>
      </c>
      <c r="Y1195" s="16">
        <f t="shared" si="1216"/>
        <v>2.5244949999999999</v>
      </c>
      <c r="Z1195" s="16">
        <f t="shared" si="1217"/>
        <v>0.68599964376812783</v>
      </c>
      <c r="AA1195" s="17">
        <v>2.8314899999999999E-5</v>
      </c>
      <c r="AB1195" s="17">
        <v>2.67319</v>
      </c>
      <c r="AC1195" s="18">
        <f t="shared" si="1218"/>
        <v>1.3366091574500001</v>
      </c>
      <c r="AD1195" s="18">
        <f t="shared" si="1219"/>
        <v>1.8902107547422682</v>
      </c>
      <c r="AE1195" s="17">
        <v>0</v>
      </c>
      <c r="AF1195" s="17">
        <v>0</v>
      </c>
      <c r="AG1195" s="18">
        <f t="shared" si="1220"/>
        <v>0</v>
      </c>
      <c r="AH1195" s="18">
        <f t="shared" si="1221"/>
        <v>0</v>
      </c>
      <c r="AI1195" s="19">
        <f t="shared" si="1222"/>
        <v>0</v>
      </c>
      <c r="AJ1195" s="19" t="e">
        <f t="shared" si="1223"/>
        <v>#DIV/0!</v>
      </c>
      <c r="AK1195" s="19" t="e">
        <f t="shared" si="1224"/>
        <v>#DIV/0!</v>
      </c>
      <c r="AL1195" s="19">
        <f t="shared" si="1225"/>
        <v>1.4756989732374892</v>
      </c>
      <c r="AM1195" s="19">
        <f t="shared" si="1226"/>
        <v>1.6375715242970168</v>
      </c>
      <c r="AN1195" s="19">
        <f t="shared" si="1227"/>
        <v>2.5244949999999999</v>
      </c>
      <c r="AO1195" s="19" t="e">
        <f t="shared" si="1228"/>
        <v>#DIV/0!</v>
      </c>
    </row>
    <row r="1196" spans="1:41" s="31" customFormat="1" ht="9.75" customHeight="1" x14ac:dyDescent="0.25">
      <c r="A1196" s="1" t="s">
        <v>1068</v>
      </c>
      <c r="B1196" s="1"/>
      <c r="C1196" s="11">
        <v>0</v>
      </c>
      <c r="D1196" s="11">
        <v>0.317054</v>
      </c>
      <c r="E1196" s="12">
        <f t="shared" si="1206"/>
        <v>0.158527</v>
      </c>
      <c r="F1196" s="12">
        <f t="shared" si="1207"/>
        <v>0.22419103340231963</v>
      </c>
      <c r="G1196" s="11">
        <v>0</v>
      </c>
      <c r="H1196" s="11">
        <v>0</v>
      </c>
      <c r="I1196" s="12">
        <f t="shared" si="1208"/>
        <v>0</v>
      </c>
      <c r="J1196" s="12">
        <f t="shared" si="1209"/>
        <v>0</v>
      </c>
      <c r="K1196" s="13">
        <v>0.54954000000000003</v>
      </c>
      <c r="L1196" s="13">
        <v>0.56303499999999995</v>
      </c>
      <c r="M1196" s="14">
        <f t="shared" si="1210"/>
        <v>0.55628750000000005</v>
      </c>
      <c r="N1196" s="14">
        <f t="shared" si="1211"/>
        <v>9.5424060121124046E-3</v>
      </c>
      <c r="O1196" s="13">
        <v>0</v>
      </c>
      <c r="P1196" s="13">
        <v>0</v>
      </c>
      <c r="Q1196" s="14">
        <f t="shared" si="1212"/>
        <v>0</v>
      </c>
      <c r="R1196" s="14">
        <f t="shared" si="1213"/>
        <v>0</v>
      </c>
      <c r="S1196" s="15">
        <v>0</v>
      </c>
      <c r="T1196" s="15">
        <v>0</v>
      </c>
      <c r="U1196" s="16">
        <f t="shared" si="1214"/>
        <v>0</v>
      </c>
      <c r="V1196" s="16">
        <f t="shared" si="1215"/>
        <v>0</v>
      </c>
      <c r="W1196" s="15">
        <v>2.0989499999999999</v>
      </c>
      <c r="X1196" s="15">
        <v>2.0326599999999999</v>
      </c>
      <c r="Y1196" s="16">
        <f t="shared" si="1216"/>
        <v>2.0658050000000001</v>
      </c>
      <c r="Z1196" s="16">
        <f t="shared" si="1217"/>
        <v>4.6874108524856205E-2</v>
      </c>
      <c r="AA1196" s="17">
        <v>0</v>
      </c>
      <c r="AB1196" s="17">
        <v>0</v>
      </c>
      <c r="AC1196" s="18">
        <f t="shared" si="1218"/>
        <v>0</v>
      </c>
      <c r="AD1196" s="18">
        <f t="shared" si="1219"/>
        <v>0</v>
      </c>
      <c r="AE1196" s="17">
        <v>0</v>
      </c>
      <c r="AF1196" s="17">
        <v>0</v>
      </c>
      <c r="AG1196" s="18">
        <f t="shared" si="1220"/>
        <v>0</v>
      </c>
      <c r="AH1196" s="18">
        <f t="shared" si="1221"/>
        <v>0</v>
      </c>
      <c r="AI1196" s="19">
        <f t="shared" si="1222"/>
        <v>0</v>
      </c>
      <c r="AJ1196" s="19" t="e">
        <f t="shared" si="1223"/>
        <v>#DIV/0!</v>
      </c>
      <c r="AK1196" s="19" t="e">
        <f t="shared" si="1224"/>
        <v>#DIV/0!</v>
      </c>
      <c r="AL1196" s="19">
        <f t="shared" si="1225"/>
        <v>1.0326124388732005</v>
      </c>
      <c r="AM1196" s="19" t="e">
        <f t="shared" si="1226"/>
        <v>#DIV/0!</v>
      </c>
      <c r="AN1196" s="19">
        <f t="shared" si="1227"/>
        <v>2.0658050000000001</v>
      </c>
      <c r="AO1196" s="19" t="e">
        <f t="shared" si="1228"/>
        <v>#DIV/0!</v>
      </c>
    </row>
    <row r="1197" spans="1:41" s="31" customFormat="1" ht="9.75" customHeight="1" x14ac:dyDescent="0.25">
      <c r="A1197" s="1" t="s">
        <v>1153</v>
      </c>
      <c r="B1197" s="1"/>
      <c r="C1197" s="11">
        <v>1.00552</v>
      </c>
      <c r="D1197" s="11">
        <v>0</v>
      </c>
      <c r="E1197" s="12">
        <f t="shared" si="1206"/>
        <v>0.50275999999999998</v>
      </c>
      <c r="F1197" s="12">
        <f t="shared" si="1207"/>
        <v>0.71101001061869729</v>
      </c>
      <c r="G1197" s="11">
        <v>0</v>
      </c>
      <c r="H1197" s="11">
        <v>0</v>
      </c>
      <c r="I1197" s="12">
        <f t="shared" si="1208"/>
        <v>0</v>
      </c>
      <c r="J1197" s="12">
        <f t="shared" si="1209"/>
        <v>0</v>
      </c>
      <c r="K1197" s="13">
        <v>0</v>
      </c>
      <c r="L1197" s="13">
        <v>0</v>
      </c>
      <c r="M1197" s="14">
        <f t="shared" si="1210"/>
        <v>0</v>
      </c>
      <c r="N1197" s="14">
        <f t="shared" si="1211"/>
        <v>0</v>
      </c>
      <c r="O1197" s="13">
        <v>0</v>
      </c>
      <c r="P1197" s="13">
        <v>0</v>
      </c>
      <c r="Q1197" s="14">
        <f t="shared" si="1212"/>
        <v>0</v>
      </c>
      <c r="R1197" s="14">
        <f t="shared" si="1213"/>
        <v>0</v>
      </c>
      <c r="S1197" s="15">
        <v>0</v>
      </c>
      <c r="T1197" s="15">
        <v>0</v>
      </c>
      <c r="U1197" s="16">
        <f t="shared" si="1214"/>
        <v>0</v>
      </c>
      <c r="V1197" s="16">
        <f t="shared" si="1215"/>
        <v>0</v>
      </c>
      <c r="W1197" s="15">
        <v>1.5644800000000001</v>
      </c>
      <c r="X1197" s="15">
        <v>1.2045699999999999</v>
      </c>
      <c r="Y1197" s="16">
        <f t="shared" si="1216"/>
        <v>1.384525</v>
      </c>
      <c r="Z1197" s="16">
        <f t="shared" si="1217"/>
        <v>0.25449480161685128</v>
      </c>
      <c r="AA1197" s="17">
        <v>0</v>
      </c>
      <c r="AB1197" s="17">
        <v>0</v>
      </c>
      <c r="AC1197" s="18">
        <f t="shared" si="1218"/>
        <v>0</v>
      </c>
      <c r="AD1197" s="18">
        <f t="shared" si="1219"/>
        <v>0</v>
      </c>
      <c r="AE1197" s="17">
        <v>0</v>
      </c>
      <c r="AF1197" s="17">
        <v>0</v>
      </c>
      <c r="AG1197" s="18">
        <f t="shared" si="1220"/>
        <v>0</v>
      </c>
      <c r="AH1197" s="18">
        <f t="shared" si="1221"/>
        <v>0</v>
      </c>
      <c r="AI1197" s="19">
        <f t="shared" si="1222"/>
        <v>0</v>
      </c>
      <c r="AJ1197" s="19" t="e">
        <f t="shared" si="1223"/>
        <v>#DIV/0!</v>
      </c>
      <c r="AK1197" s="19" t="e">
        <f t="shared" si="1224"/>
        <v>#DIV/0!</v>
      </c>
      <c r="AL1197" s="19">
        <f t="shared" si="1225"/>
        <v>1.2987871190549327</v>
      </c>
      <c r="AM1197" s="19" t="e">
        <f t="shared" si="1226"/>
        <v>#DIV/0!</v>
      </c>
      <c r="AN1197" s="19">
        <f t="shared" si="1227"/>
        <v>1.384525</v>
      </c>
      <c r="AO1197" s="19" t="e">
        <f t="shared" si="1228"/>
        <v>#DIV/0!</v>
      </c>
    </row>
    <row r="1198" spans="1:41" s="31" customFormat="1" ht="9.75" customHeight="1" x14ac:dyDescent="0.25">
      <c r="A1198" s="1" t="s">
        <v>1165</v>
      </c>
      <c r="B1198" s="1"/>
      <c r="C1198" s="11">
        <v>0</v>
      </c>
      <c r="D1198" s="11">
        <v>0.59761399999999998</v>
      </c>
      <c r="E1198" s="12">
        <f t="shared" si="1206"/>
        <v>0.29880699999999999</v>
      </c>
      <c r="F1198" s="12">
        <f t="shared" si="1207"/>
        <v>0.42257691193201741</v>
      </c>
      <c r="G1198" s="11">
        <v>0</v>
      </c>
      <c r="H1198" s="11">
        <v>0</v>
      </c>
      <c r="I1198" s="12">
        <f t="shared" si="1208"/>
        <v>0</v>
      </c>
      <c r="J1198" s="12">
        <f t="shared" si="1209"/>
        <v>0</v>
      </c>
      <c r="K1198" s="13">
        <v>0</v>
      </c>
      <c r="L1198" s="13">
        <v>0</v>
      </c>
      <c r="M1198" s="14">
        <f t="shared" si="1210"/>
        <v>0</v>
      </c>
      <c r="N1198" s="14">
        <f t="shared" si="1211"/>
        <v>0</v>
      </c>
      <c r="O1198" s="13">
        <v>1.7910399999999999E-6</v>
      </c>
      <c r="P1198" s="13">
        <v>0.42812699999999998</v>
      </c>
      <c r="Q1198" s="14">
        <f t="shared" si="1212"/>
        <v>0.21406439551999998</v>
      </c>
      <c r="R1198" s="14">
        <f t="shared" si="1213"/>
        <v>0.30273023845252367</v>
      </c>
      <c r="S1198" s="15">
        <v>0</v>
      </c>
      <c r="T1198" s="15">
        <v>0</v>
      </c>
      <c r="U1198" s="16">
        <f t="shared" si="1214"/>
        <v>0</v>
      </c>
      <c r="V1198" s="16">
        <f t="shared" si="1215"/>
        <v>0</v>
      </c>
      <c r="W1198" s="15">
        <v>1.64371</v>
      </c>
      <c r="X1198" s="15">
        <v>0.95184800000000003</v>
      </c>
      <c r="Y1198" s="16">
        <f t="shared" si="1216"/>
        <v>1.297779</v>
      </c>
      <c r="Z1198" s="16">
        <f t="shared" si="1217"/>
        <v>0.48922031184528741</v>
      </c>
      <c r="AA1198" s="17">
        <v>0</v>
      </c>
      <c r="AB1198" s="17">
        <v>0</v>
      </c>
      <c r="AC1198" s="18">
        <f t="shared" si="1218"/>
        <v>0</v>
      </c>
      <c r="AD1198" s="18">
        <f t="shared" si="1219"/>
        <v>0</v>
      </c>
      <c r="AE1198" s="17">
        <v>0</v>
      </c>
      <c r="AF1198" s="17">
        <v>0</v>
      </c>
      <c r="AG1198" s="18">
        <f t="shared" si="1220"/>
        <v>0</v>
      </c>
      <c r="AH1198" s="18">
        <f t="shared" si="1221"/>
        <v>0</v>
      </c>
      <c r="AI1198" s="19">
        <f t="shared" si="1222"/>
        <v>0</v>
      </c>
      <c r="AJ1198" s="19" t="e">
        <f t="shared" si="1223"/>
        <v>#DIV/0!</v>
      </c>
      <c r="AK1198" s="19" t="e">
        <f t="shared" si="1224"/>
        <v>#DIV/0!</v>
      </c>
      <c r="AL1198" s="19">
        <f t="shared" si="1225"/>
        <v>1.7268618518923189</v>
      </c>
      <c r="AM1198" s="19">
        <f t="shared" si="1226"/>
        <v>6.0625635423745603</v>
      </c>
      <c r="AN1198" s="19">
        <f t="shared" si="1227"/>
        <v>1.297779</v>
      </c>
      <c r="AO1198" s="19" t="e">
        <f t="shared" si="1228"/>
        <v>#DIV/0!</v>
      </c>
    </row>
    <row r="1199" spans="1:41" s="31" customFormat="1" ht="9.75" customHeight="1" x14ac:dyDescent="0.25">
      <c r="A1199" s="1" t="s">
        <v>1158</v>
      </c>
      <c r="B1199" s="1"/>
      <c r="C1199" s="11">
        <v>0</v>
      </c>
      <c r="D1199" s="11">
        <v>0.34161000000000002</v>
      </c>
      <c r="E1199" s="12">
        <f t="shared" si="1206"/>
        <v>0.17080500000000001</v>
      </c>
      <c r="F1199" s="12">
        <f t="shared" si="1207"/>
        <v>0.24155474752113651</v>
      </c>
      <c r="G1199" s="11">
        <v>9.5249299999999995E-2</v>
      </c>
      <c r="H1199" s="11">
        <v>0.11765200000000001</v>
      </c>
      <c r="I1199" s="12">
        <f t="shared" si="1208"/>
        <v>0.10645065000000001</v>
      </c>
      <c r="J1199" s="12">
        <f t="shared" si="1209"/>
        <v>1.5841101086887889E-2</v>
      </c>
      <c r="K1199" s="13">
        <v>0.312969</v>
      </c>
      <c r="L1199" s="13">
        <v>0.73756600000000005</v>
      </c>
      <c r="M1199" s="14">
        <f t="shared" si="1210"/>
        <v>0.5252675</v>
      </c>
      <c r="N1199" s="14">
        <f t="shared" si="1211"/>
        <v>0.30023541797146452</v>
      </c>
      <c r="O1199" s="13">
        <v>0.10066799999999999</v>
      </c>
      <c r="P1199" s="13">
        <v>0</v>
      </c>
      <c r="Q1199" s="14">
        <f t="shared" si="1212"/>
        <v>5.0333999999999997E-2</v>
      </c>
      <c r="R1199" s="14">
        <f t="shared" si="1213"/>
        <v>7.1183025448487355E-2</v>
      </c>
      <c r="S1199" s="15">
        <v>0</v>
      </c>
      <c r="T1199" s="15">
        <v>0</v>
      </c>
      <c r="U1199" s="16">
        <f t="shared" si="1214"/>
        <v>0</v>
      </c>
      <c r="V1199" s="16">
        <f t="shared" si="1215"/>
        <v>0</v>
      </c>
      <c r="W1199" s="15">
        <v>1.21147</v>
      </c>
      <c r="X1199" s="15">
        <v>1.4631799999999999</v>
      </c>
      <c r="Y1199" s="16">
        <f t="shared" si="1216"/>
        <v>1.3373249999999999</v>
      </c>
      <c r="Z1199" s="16">
        <f t="shared" si="1217"/>
        <v>0.1779858478924658</v>
      </c>
      <c r="AA1199" s="17">
        <v>0</v>
      </c>
      <c r="AB1199" s="17">
        <v>0</v>
      </c>
      <c r="AC1199" s="18">
        <f t="shared" si="1218"/>
        <v>0</v>
      </c>
      <c r="AD1199" s="18">
        <f t="shared" si="1219"/>
        <v>0</v>
      </c>
      <c r="AE1199" s="17">
        <v>0</v>
      </c>
      <c r="AF1199" s="17">
        <v>0</v>
      </c>
      <c r="AG1199" s="18">
        <f t="shared" si="1220"/>
        <v>0</v>
      </c>
      <c r="AH1199" s="18">
        <f t="shared" si="1221"/>
        <v>0</v>
      </c>
      <c r="AI1199" s="19">
        <f t="shared" si="1222"/>
        <v>0</v>
      </c>
      <c r="AJ1199" s="19">
        <f t="shared" si="1223"/>
        <v>12.562863636811985</v>
      </c>
      <c r="AK1199" s="19" t="e">
        <f t="shared" si="1224"/>
        <v>#DIV/0!</v>
      </c>
      <c r="AL1199" s="19">
        <f t="shared" si="1225"/>
        <v>0.82797058461706696</v>
      </c>
      <c r="AM1199" s="19">
        <f t="shared" si="1226"/>
        <v>26.569018953391346</v>
      </c>
      <c r="AN1199" s="19">
        <f t="shared" si="1227"/>
        <v>1.2308743499999999</v>
      </c>
      <c r="AO1199" s="19" t="e">
        <f t="shared" si="1228"/>
        <v>#DIV/0!</v>
      </c>
    </row>
    <row r="1200" spans="1:41" s="31" customFormat="1" ht="9.75" customHeight="1" x14ac:dyDescent="0.25">
      <c r="A1200" s="1" t="s">
        <v>1201</v>
      </c>
      <c r="B1200" s="1"/>
      <c r="C1200" s="11">
        <v>0</v>
      </c>
      <c r="D1200" s="11">
        <v>7.3438299999999998E-2</v>
      </c>
      <c r="E1200" s="12">
        <f t="shared" si="1206"/>
        <v>3.6719149999999999E-2</v>
      </c>
      <c r="F1200" s="12">
        <f t="shared" si="1207"/>
        <v>5.1928719928812032E-2</v>
      </c>
      <c r="G1200" s="11">
        <v>0</v>
      </c>
      <c r="H1200" s="11">
        <v>0</v>
      </c>
      <c r="I1200" s="12">
        <f t="shared" si="1208"/>
        <v>0</v>
      </c>
      <c r="J1200" s="12">
        <f t="shared" si="1209"/>
        <v>0</v>
      </c>
      <c r="K1200" s="13">
        <v>0</v>
      </c>
      <c r="L1200" s="13">
        <v>0</v>
      </c>
      <c r="M1200" s="14">
        <f t="shared" si="1210"/>
        <v>0</v>
      </c>
      <c r="N1200" s="14">
        <f t="shared" si="1211"/>
        <v>0</v>
      </c>
      <c r="O1200" s="13">
        <v>0</v>
      </c>
      <c r="P1200" s="13">
        <v>0</v>
      </c>
      <c r="Q1200" s="14">
        <f t="shared" si="1212"/>
        <v>0</v>
      </c>
      <c r="R1200" s="14">
        <f t="shared" si="1213"/>
        <v>0</v>
      </c>
      <c r="S1200" s="15">
        <v>0</v>
      </c>
      <c r="T1200" s="15">
        <v>0</v>
      </c>
      <c r="U1200" s="16">
        <f t="shared" si="1214"/>
        <v>0</v>
      </c>
      <c r="V1200" s="16">
        <f t="shared" si="1215"/>
        <v>0</v>
      </c>
      <c r="W1200" s="15">
        <v>1.0747</v>
      </c>
      <c r="X1200" s="15">
        <v>1.0031399999999999</v>
      </c>
      <c r="Y1200" s="16">
        <f t="shared" si="1216"/>
        <v>1.0389200000000001</v>
      </c>
      <c r="Z1200" s="16">
        <f t="shared" si="1217"/>
        <v>5.0600561261709386E-2</v>
      </c>
      <c r="AA1200" s="17">
        <v>0</v>
      </c>
      <c r="AB1200" s="17">
        <v>0</v>
      </c>
      <c r="AC1200" s="18">
        <f t="shared" si="1218"/>
        <v>0</v>
      </c>
      <c r="AD1200" s="18">
        <f t="shared" si="1219"/>
        <v>0</v>
      </c>
      <c r="AE1200" s="17">
        <v>0</v>
      </c>
      <c r="AF1200" s="17">
        <v>0</v>
      </c>
      <c r="AG1200" s="18">
        <f t="shared" si="1220"/>
        <v>0</v>
      </c>
      <c r="AH1200" s="18">
        <f t="shared" si="1221"/>
        <v>0</v>
      </c>
      <c r="AI1200" s="19">
        <f t="shared" si="1222"/>
        <v>0</v>
      </c>
      <c r="AJ1200" s="19" t="e">
        <f t="shared" si="1223"/>
        <v>#DIV/0!</v>
      </c>
      <c r="AK1200" s="19" t="e">
        <f t="shared" si="1224"/>
        <v>#DIV/0!</v>
      </c>
      <c r="AL1200" s="19">
        <f t="shared" si="1225"/>
        <v>1.0713360049444745</v>
      </c>
      <c r="AM1200" s="19" t="e">
        <f t="shared" si="1226"/>
        <v>#DIV/0!</v>
      </c>
      <c r="AN1200" s="19">
        <f t="shared" si="1227"/>
        <v>1.0389200000000001</v>
      </c>
      <c r="AO1200" s="19" t="e">
        <f t="shared" si="1228"/>
        <v>#DIV/0!</v>
      </c>
    </row>
    <row r="1201" spans="1:41" s="31" customFormat="1" ht="9.75" customHeight="1" x14ac:dyDescent="0.25">
      <c r="A1201" s="1" t="s">
        <v>1139</v>
      </c>
      <c r="B1201" s="1"/>
      <c r="C1201" s="11">
        <v>0.13760600000000001</v>
      </c>
      <c r="D1201" s="11">
        <v>0.13889199999999999</v>
      </c>
      <c r="E1201" s="12">
        <f t="shared" si="1206"/>
        <v>0.13824900000000001</v>
      </c>
      <c r="F1201" s="12">
        <f t="shared" si="1207"/>
        <v>9.0933932060588711E-4</v>
      </c>
      <c r="G1201" s="11">
        <v>8.4451200000000004E-2</v>
      </c>
      <c r="H1201" s="11">
        <v>8.5614099999999999E-2</v>
      </c>
      <c r="I1201" s="12">
        <f t="shared" si="1208"/>
        <v>8.5032650000000001E-2</v>
      </c>
      <c r="J1201" s="12">
        <f t="shared" si="1209"/>
        <v>8.2229447584183219E-4</v>
      </c>
      <c r="K1201" s="13">
        <v>0</v>
      </c>
      <c r="L1201" s="13">
        <v>0</v>
      </c>
      <c r="M1201" s="14">
        <f t="shared" si="1210"/>
        <v>0</v>
      </c>
      <c r="N1201" s="14">
        <f t="shared" si="1211"/>
        <v>0</v>
      </c>
      <c r="O1201" s="13">
        <v>0.67097600000000002</v>
      </c>
      <c r="P1201" s="13">
        <v>0.51350499999999999</v>
      </c>
      <c r="Q1201" s="14">
        <f t="shared" si="1212"/>
        <v>0.59224049999999995</v>
      </c>
      <c r="R1201" s="14">
        <f t="shared" si="1213"/>
        <v>0.11134881194022751</v>
      </c>
      <c r="S1201" s="15">
        <v>0</v>
      </c>
      <c r="T1201" s="15">
        <v>0</v>
      </c>
      <c r="U1201" s="16">
        <f t="shared" si="1214"/>
        <v>0</v>
      </c>
      <c r="V1201" s="16">
        <f t="shared" si="1215"/>
        <v>0</v>
      </c>
      <c r="W1201" s="15">
        <v>2.0325600000000001</v>
      </c>
      <c r="X1201" s="15">
        <v>1.0215799999999999</v>
      </c>
      <c r="Y1201" s="16">
        <f t="shared" si="1216"/>
        <v>1.5270700000000001</v>
      </c>
      <c r="Z1201" s="16">
        <f t="shared" si="1217"/>
        <v>0.7148708136439762</v>
      </c>
      <c r="AA1201" s="17">
        <v>0.24665200000000001</v>
      </c>
      <c r="AB1201" s="17">
        <v>0</v>
      </c>
      <c r="AC1201" s="18">
        <f t="shared" si="1218"/>
        <v>0.12332600000000001</v>
      </c>
      <c r="AD1201" s="18">
        <f t="shared" si="1219"/>
        <v>0.17440930179322434</v>
      </c>
      <c r="AE1201" s="17">
        <v>0</v>
      </c>
      <c r="AF1201" s="17">
        <v>0</v>
      </c>
      <c r="AG1201" s="18">
        <f t="shared" si="1220"/>
        <v>0</v>
      </c>
      <c r="AH1201" s="18">
        <f t="shared" si="1221"/>
        <v>0</v>
      </c>
      <c r="AI1201" s="19">
        <f t="shared" si="1222"/>
        <v>0</v>
      </c>
      <c r="AJ1201" s="19">
        <f t="shared" si="1223"/>
        <v>17.958631184609679</v>
      </c>
      <c r="AK1201" s="19" t="e">
        <f t="shared" si="1224"/>
        <v>#DIV/0!</v>
      </c>
      <c r="AL1201" s="19">
        <f t="shared" si="1225"/>
        <v>1.9896239158949864</v>
      </c>
      <c r="AM1201" s="19">
        <f t="shared" si="1226"/>
        <v>2.5784626346897928</v>
      </c>
      <c r="AN1201" s="19">
        <f t="shared" si="1227"/>
        <v>1.4420373500000001</v>
      </c>
      <c r="AO1201" s="19" t="e">
        <f t="shared" si="1228"/>
        <v>#DIV/0!</v>
      </c>
    </row>
    <row r="1202" spans="1:41" s="31" customFormat="1" ht="9.75" customHeight="1" x14ac:dyDescent="0.25">
      <c r="A1202" s="1" t="s">
        <v>1040</v>
      </c>
      <c r="B1202" s="1"/>
      <c r="C1202" s="11">
        <v>3.26153</v>
      </c>
      <c r="D1202" s="11">
        <v>1.28728</v>
      </c>
      <c r="E1202" s="12">
        <f t="shared" si="1206"/>
        <v>2.2744049999999998</v>
      </c>
      <c r="F1202" s="12">
        <f t="shared" si="1207"/>
        <v>1.3960055627575416</v>
      </c>
      <c r="G1202" s="11">
        <v>0</v>
      </c>
      <c r="H1202" s="11">
        <v>0</v>
      </c>
      <c r="I1202" s="12">
        <f t="shared" si="1208"/>
        <v>0</v>
      </c>
      <c r="J1202" s="12">
        <f t="shared" si="1209"/>
        <v>0</v>
      </c>
      <c r="K1202" s="13">
        <v>0</v>
      </c>
      <c r="L1202" s="13">
        <v>0</v>
      </c>
      <c r="M1202" s="14">
        <f t="shared" si="1210"/>
        <v>0</v>
      </c>
      <c r="N1202" s="14">
        <f t="shared" si="1211"/>
        <v>0</v>
      </c>
      <c r="O1202" s="13">
        <v>0</v>
      </c>
      <c r="P1202" s="13">
        <v>0</v>
      </c>
      <c r="Q1202" s="14">
        <f t="shared" si="1212"/>
        <v>0</v>
      </c>
      <c r="R1202" s="14">
        <f t="shared" si="1213"/>
        <v>0</v>
      </c>
      <c r="S1202" s="15">
        <v>0</v>
      </c>
      <c r="T1202" s="15">
        <v>0</v>
      </c>
      <c r="U1202" s="16">
        <f t="shared" si="1214"/>
        <v>0</v>
      </c>
      <c r="V1202" s="16">
        <f t="shared" si="1215"/>
        <v>0</v>
      </c>
      <c r="W1202" s="15">
        <v>2.0922399999999999</v>
      </c>
      <c r="X1202" s="15">
        <v>3.0948199999999999</v>
      </c>
      <c r="Y1202" s="16">
        <f t="shared" si="1216"/>
        <v>2.5935299999999999</v>
      </c>
      <c r="Z1202" s="16">
        <f t="shared" si="1217"/>
        <v>0.70893111668200759</v>
      </c>
      <c r="AA1202" s="17">
        <v>2.01579</v>
      </c>
      <c r="AB1202" s="17">
        <v>1.10327</v>
      </c>
      <c r="AC1202" s="18">
        <f t="shared" si="1218"/>
        <v>1.5595300000000001</v>
      </c>
      <c r="AD1202" s="18">
        <f t="shared" si="1219"/>
        <v>0.64524907996834824</v>
      </c>
      <c r="AE1202" s="17">
        <v>0</v>
      </c>
      <c r="AF1202" s="17">
        <v>0</v>
      </c>
      <c r="AG1202" s="18">
        <f t="shared" si="1220"/>
        <v>0</v>
      </c>
      <c r="AH1202" s="18">
        <f t="shared" si="1221"/>
        <v>0</v>
      </c>
      <c r="AI1202" s="19">
        <f t="shared" si="1222"/>
        <v>0</v>
      </c>
      <c r="AJ1202" s="19" t="e">
        <f t="shared" si="1223"/>
        <v>#DIV/0!</v>
      </c>
      <c r="AK1202" s="19" t="e">
        <f t="shared" si="1224"/>
        <v>#DIV/0!</v>
      </c>
      <c r="AL1202" s="19">
        <f t="shared" si="1225"/>
        <v>0.67604577972224555</v>
      </c>
      <c r="AM1202" s="19" t="e">
        <f t="shared" si="1226"/>
        <v>#DIV/0!</v>
      </c>
      <c r="AN1202" s="19">
        <f t="shared" si="1227"/>
        <v>2.5935299999999999</v>
      </c>
      <c r="AO1202" s="19" t="e">
        <f t="shared" si="1228"/>
        <v>#DIV/0!</v>
      </c>
    </row>
  </sheetData>
  <autoFilter ref="A2:AO194">
    <sortState ref="A3:AO1202">
      <sortCondition descending="1" ref="AI2:AI194"/>
    </sortState>
  </autoFilter>
  <sortState ref="A2:AO195">
    <sortCondition descending="1" ref="A12"/>
  </sortState>
  <mergeCells count="5">
    <mergeCell ref="C1:J1"/>
    <mergeCell ref="K1:R1"/>
    <mergeCell ref="S1:Z1"/>
    <mergeCell ref="AA1:AH1"/>
    <mergeCell ref="AI1:AO1"/>
  </mergeCells>
  <printOptions horizontalCentered="1" verticalCentered="1"/>
  <pageMargins left="1.1811023622047245" right="1.1811023622047245" top="1.5748031496062993" bottom="1.1811023622047245" header="1.3779527559055118" footer="0"/>
  <pageSetup scale="64" pageOrder="overThenDown" orientation="landscape" horizontalDpi="4294967295" verticalDpi="4294967295" r:id="rId1"/>
  <headerFooter>
    <oddHeader>&amp;L&amp;16
&amp;C&amp;18Additional file 3: Table S1 List of genes up-regulated by TaZFP1B overexpression</oddHeader>
  </headerFooter>
  <rowBreaks count="15" manualBreakCount="15">
    <brk id="64" max="40" man="1"/>
    <brk id="128" max="40" man="1"/>
    <brk id="192" max="40" man="1"/>
    <brk id="259" max="40" man="1"/>
    <brk id="326" max="40" man="1"/>
    <brk id="393" max="40" man="1"/>
    <brk id="460" max="40" man="1"/>
    <brk id="527" max="40" man="1"/>
    <brk id="594" max="40" man="1"/>
    <brk id="728" max="40" man="1"/>
    <brk id="846" max="40" man="1"/>
    <brk id="913" max="40" man="1"/>
    <brk id="980" max="40" man="1"/>
    <brk id="1047" max="40" man="1"/>
    <brk id="1114" max="40" man="1"/>
  </rowBreaks>
  <colBreaks count="1" manualBreakCount="1">
    <brk id="18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Up-regulated genes</vt:lpstr>
      <vt:lpstr>'Up-regulated genes'!Zone_d_impression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Arnaud Cheuk</dc:creator>
  <cp:lastModifiedBy>Mario</cp:lastModifiedBy>
  <cp:lastPrinted>2018-11-08T17:49:55Z</cp:lastPrinted>
  <dcterms:created xsi:type="dcterms:W3CDTF">2018-01-23T03:04:30Z</dcterms:created>
  <dcterms:modified xsi:type="dcterms:W3CDTF">2019-10-22T16:46:20Z</dcterms:modified>
</cp:coreProperties>
</file>